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AS6" i="5" l="1"/>
  <c r="AQ6" i="5"/>
  <c r="AR6" i="5" s="1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<sst xmlns="http://schemas.openxmlformats.org/spreadsheetml/2006/main" count="71" uniqueCount="30">
  <si>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</si>
  <si>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</si>
  <si>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</si>
  <si>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</si>
  <si>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</si>
  <si>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</si>
  <si>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</si>
  <si>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</si>
  <si>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</si>
  <si>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</si>
  <si>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</si>
  <si>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</si>
  <si>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</si>
  <si>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</si>
  <si>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</si>
  <si>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</si>
  <si>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</si>
  <si>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</si>
  <si>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</si>
  <si>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</si>
  <si>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</si>
  <si>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</si>
  <si>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</si>
  <si>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</si>
  <si>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Petrus Kuronen</t>
  </si>
  <si>
    <t>1.</t>
  </si>
  <si>
    <t>PuPe  2</t>
  </si>
  <si>
    <t>3.</t>
  </si>
  <si>
    <t>1.9.2003   Siilinjärvi</t>
  </si>
  <si>
    <t>PuPe = Puijon Pesis  (2009),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</si>
</sst>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1</v>
      </c>
      <c r="AG5" s="69">
        <f>PRODUCT(AE5/AF5)</f>
        <v>1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1</v>
      </c>
      <c r="AR5" s="59">
        <v>0.5</v>
      </c>
      <c r="AS5" s="10">
        <f>PRODUCT(AQ5/AR5)</f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1</v>
      </c>
      <c r="AG6" s="21">
        <f>SUM(AG4:AG5)</f>
        <v>2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1</v>
      </c>
      <c r="AR6" s="37">
        <f>PRODUCT(AQ6/AS6)</f>
        <v>0.33333333333333331</v>
      </c>
      <c r="AS6" s="39">
        <f>SUM(AS4:AS5)</f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3</v>
      </c>
      <c r="J11" s="60">
        <f>PRODUCT(I11/K11)</f>
        <v>0.6</v>
      </c>
      <c r="K11" s="10">
        <f>PRODUCT(AG6+AS6)</f>
        <v>5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0.75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3</v>
      </c>
      <c r="J12" s="60">
        <f>PRODUCT(I12/K12)</f>
        <v>0.6</v>
      </c>
      <c r="K12" s="16">
        <f>SUM(K9:K11)</f>
        <v>5</v>
      </c>
      <c r="L12" s="53">
        <f>PRODUCT((F12+G12)/E12)</f>
        <v>0.25</v>
      </c>
      <c r="M12" s="53">
        <f>PRODUCT(H12/E12)</f>
        <v>0</v>
      </c>
      <c r="N12" s="53">
        <f>PRODUCT((F12+G12+H12)/E12)</f>
        <v>0.25</v>
      </c>
      <c r="O12" s="53">
        <f>PRODUCT(I12/E12)</f>
        <v>0.75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2018-10-27T17:16:10Z</dcterms:modified>
</cp:coreProperties>
</file>