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M14" i="5" l="1"/>
  <c r="L14" i="5"/>
  <c r="N14" i="5"/>
  <c r="O15" i="5"/>
  <c r="M15" i="5"/>
  <c r="E16" i="5"/>
  <c r="M16" i="5" s="1"/>
  <c r="I16" i="5"/>
  <c r="O16" i="5" s="1"/>
  <c r="G16" i="5"/>
  <c r="N16" i="5" s="1"/>
  <c r="L16" i="5"/>
  <c r="N15" i="5"/>
  <c r="L15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<sst xmlns="http://schemas.openxmlformats.org/spreadsheetml/2006/main" count="79" uniqueCount="33">
  <si>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</si>
  <si>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</si>
  <si>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</si>
  <si>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</si>
  <si>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</si>
  <si>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</si>
  <si>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</si>
  <si>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</si>
  <si>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</si>
  <si>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</si>
  <si>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</si>
  <si>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</si>
  <si>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</si>
  <si>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</si>
  <si>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</si>
  <si>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</si>
  <si>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</si>
  <si>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</si>
  <si>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</si>
  <si>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</si>
  <si>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</si>
  <si>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</si>
  <si>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</si>
  <si>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</si>
  <si>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</si>
  <si>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Jarkko Kurki</t>
  </si>
  <si>
    <t>9.</t>
  </si>
  <si>
    <t>HoNsU  2</t>
  </si>
  <si>
    <t>11.</t>
  </si>
  <si>
    <t>HoNsU</t>
  </si>
  <si>
    <t>8.</t>
  </si>
  <si>
    <t>14.</t>
  </si>
  <si>
    <t>7.6.1971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</si>
</sst>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9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30</v>
      </c>
      <c r="D5" s="1" t="s">
        <v>29</v>
      </c>
      <c r="E5" s="13">
        <v>1</v>
      </c>
      <c r="F5" s="13">
        <v>0</v>
      </c>
      <c r="G5" s="12">
        <v>0</v>
      </c>
      <c r="H5" s="12">
        <v>0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20</v>
      </c>
      <c r="AB5" s="12">
        <v>0</v>
      </c>
      <c r="AC5" s="12">
        <v>2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26</v>
      </c>
      <c r="D7" s="1" t="s">
        <v>29</v>
      </c>
      <c r="E7" s="12">
        <v>25</v>
      </c>
      <c r="F7" s="12">
        <v>2</v>
      </c>
      <c r="G7" s="12">
        <v>10</v>
      </c>
      <c r="H7" s="12">
        <v>8</v>
      </c>
      <c r="I7" s="12">
        <v>65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30</v>
      </c>
      <c r="D8" s="1" t="s">
        <v>29</v>
      </c>
      <c r="E8" s="12">
        <v>26</v>
      </c>
      <c r="F8" s="12">
        <v>2</v>
      </c>
      <c r="G8" s="12">
        <v>9</v>
      </c>
      <c r="H8" s="12">
        <v>19</v>
      </c>
      <c r="I8" s="12">
        <v>97</v>
      </c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1993</v>
      </c>
      <c r="C9" s="12" t="s">
        <v>31</v>
      </c>
      <c r="D9" s="1" t="s">
        <v>29</v>
      </c>
      <c r="E9" s="12">
        <v>26</v>
      </c>
      <c r="F9" s="12">
        <v>2</v>
      </c>
      <c r="G9" s="12">
        <v>8</v>
      </c>
      <c r="H9" s="12">
        <v>7</v>
      </c>
      <c r="I9" s="12">
        <v>91</v>
      </c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78</v>
      </c>
      <c r="F10" s="36">
        <f>SUM(F4:F9)</f>
        <v>6</v>
      </c>
      <c r="G10" s="36">
        <f>SUM(G4:G9)</f>
        <v>27</v>
      </c>
      <c r="H10" s="36">
        <f>SUM(H4:H9)</f>
        <v>34</v>
      </c>
      <c r="I10" s="36">
        <f>SUM(I4:I9)</f>
        <v>253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29</v>
      </c>
      <c r="AB10" s="36">
        <f>SUM(AB4:AB9)</f>
        <v>0</v>
      </c>
      <c r="AC10" s="36">
        <f>SUM(AC4:AC9)</f>
        <v>3</v>
      </c>
      <c r="AD10" s="36">
        <f>SUM(AD4:AD9)</f>
        <v>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78</v>
      </c>
      <c r="F14" s="47">
        <f>PRODUCT(F10+R10)</f>
        <v>6</v>
      </c>
      <c r="G14" s="47">
        <f>PRODUCT(G10+S10)</f>
        <v>27</v>
      </c>
      <c r="H14" s="47">
        <f>PRODUCT(H10+T10)</f>
        <v>34</v>
      </c>
      <c r="I14" s="47">
        <f>PRODUCT(I10+U10)</f>
        <v>253</v>
      </c>
      <c r="J14" s="60">
        <v>0</v>
      </c>
      <c r="K14" s="16">
        <f>PRODUCT(K10+W10)</f>
        <v>0</v>
      </c>
      <c r="L14" s="53">
        <f>PRODUCT((F14+G14)/E14)</f>
        <v>0.42307692307692307</v>
      </c>
      <c r="M14" s="53">
        <f>PRODUCT(H14/E14)</f>
        <v>0.4358974358974359</v>
      </c>
      <c r="N14" s="53">
        <f>PRODUCT((F14+G14+H14)/E14)</f>
        <v>0.85897435897435892</v>
      </c>
      <c r="O14" s="53">
        <f>PRODUCT(I14/77)</f>
        <v>3.2857142857142856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29</v>
      </c>
      <c r="F15" s="47">
        <f>PRODUCT(AB10+AN10)</f>
        <v>0</v>
      </c>
      <c r="G15" s="47">
        <f>PRODUCT(AC10+AO10)</f>
        <v>3</v>
      </c>
      <c r="H15" s="47">
        <f>PRODUCT(AD10+AP10)</f>
        <v>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0.10344827586206896</v>
      </c>
      <c r="M15" s="53">
        <f>PRODUCT(H15/E15)</f>
        <v>0.31034482758620691</v>
      </c>
      <c r="N15" s="53">
        <f>PRODUCT((F15+G15+H15)/E15)</f>
        <v>0.41379310344827586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107</v>
      </c>
      <c r="F16" s="47">
        <f t="shared" ref="F16:I16" si="0">SUM(F13:F15)</f>
        <v>6</v>
      </c>
      <c r="G16" s="47">
        <f t="shared" si="0"/>
        <v>30</v>
      </c>
      <c r="H16" s="47">
        <f t="shared" si="0"/>
        <v>43</v>
      </c>
      <c r="I16" s="47">
        <f t="shared" si="0"/>
        <v>253</v>
      </c>
      <c r="J16" s="60">
        <v>0</v>
      </c>
      <c r="K16" s="16" t="e">
        <f>SUM(K13:K15)</f>
        <v>#DIV/0!</v>
      </c>
      <c r="L16" s="53">
        <f>PRODUCT((F16+G16)/E16)</f>
        <v>0.3364485981308411</v>
      </c>
      <c r="M16" s="53">
        <f>PRODUCT(H16/E16)</f>
        <v>0.40186915887850466</v>
      </c>
      <c r="N16" s="53">
        <f>PRODUCT((F16+G16+H16)/E16)</f>
        <v>0.73831775700934577</v>
      </c>
      <c r="O16" s="53">
        <f>PRODUCT(I16/77)</f>
        <v>3.2857142857142856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2019-01-21T19:48:40Z</dcterms:modified>
</cp:coreProperties>
</file>