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J10" i="3"/>
  <c r="J6" i="3"/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<sst xmlns="http://schemas.openxmlformats.org/spreadsheetml/2006/main" count="73" uniqueCount="31">
  <si>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</si>
  <si>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</si>
  <si>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</si>
  <si>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</si>
  <si>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</si>
  <si>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</si>
  <si>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</si>
  <si>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</si>
  <si>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</si>
  <si>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</si>
  <si>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</si>
  <si>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</si>
  <si>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</si>
  <si>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</si>
  <si>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</si>
  <si>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</si>
  <si>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</si>
  <si>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</si>
  <si>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</si>
  <si>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</si>
  <si>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</si>
  <si>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</si>
  <si>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</si>
  <si>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</si>
  <si>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</si>
  <si>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</si>
  <si>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</si>
  <si>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Eliel Koskela</t>
  </si>
  <si>
    <t xml:space="preserve">27.3.2004   Kannus   </t>
  </si>
  <si>
    <t>Ura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</si>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</sst>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19</v>
      </c>
      <c r="Z4" s="1" t="s">
        <v>26</v>
      </c>
      <c r="AA4" s="12">
        <v>13</v>
      </c>
      <c r="AB4" s="12">
        <v>0</v>
      </c>
      <c r="AC4" s="12">
        <v>1</v>
      </c>
      <c r="AD4" s="12">
        <v>7</v>
      </c>
      <c r="AE4" s="12">
        <v>38</v>
      </c>
      <c r="AF4" s="66">
        <v>0.54279999999999995</v>
      </c>
      <c r="AG4" s="19">
        <v>70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30</v>
      </c>
      <c r="D5" s="1" t="s">
        <v>26</v>
      </c>
      <c r="E5" s="12">
        <v>2</v>
      </c>
      <c r="F5" s="12">
        <v>0</v>
      </c>
      <c r="G5" s="12">
        <v>1</v>
      </c>
      <c r="H5" s="12">
        <v>0</v>
      </c>
      <c r="I5" s="12">
        <v>3</v>
      </c>
      <c r="J5" s="32">
        <v>0.5</v>
      </c>
      <c r="K5" s="19">
        <v>6</v>
      </c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29</v>
      </c>
      <c r="AA5" s="12">
        <v>7</v>
      </c>
      <c r="AB5" s="12">
        <v>0</v>
      </c>
      <c r="AC5" s="12">
        <v>0</v>
      </c>
      <c r="AD5" s="12">
        <v>4</v>
      </c>
      <c r="AE5" s="12">
        <v>21</v>
      </c>
      <c r="AF5" s="32">
        <v>0.58330000000000004</v>
      </c>
      <c r="AG5" s="19">
        <v>36</v>
      </c>
      <c r="AH5" s="41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2</v>
      </c>
      <c r="F6" s="36">
        <f>SUM(F5:F5)</f>
        <v>0</v>
      </c>
      <c r="G6" s="36">
        <f>SUM(G5:G5)</f>
        <v>1</v>
      </c>
      <c r="H6" s="36">
        <f>SUM(H5:H5)</f>
        <v>0</v>
      </c>
      <c r="I6" s="36">
        <f>SUM(I5:I5)</f>
        <v>3</v>
      </c>
      <c r="J6" s="37">
        <f>PRODUCT(I6/K6)</f>
        <v>0.5</v>
      </c>
      <c r="K6" s="21">
        <f>SUM(K5:K5)</f>
        <v>6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1</v>
      </c>
      <c r="AD6" s="36">
        <f>SUM(AD4:AD5)</f>
        <v>11</v>
      </c>
      <c r="AE6" s="36">
        <f>SUM(AE4:AE5)</f>
        <v>59</v>
      </c>
      <c r="AF6" s="37">
        <f>PRODUCT(AE6/AG6)</f>
        <v>0.55660377358490565</v>
      </c>
      <c r="AG6" s="21">
        <f>SUM(AG4:AG5)</f>
        <v>106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2</v>
      </c>
      <c r="F10" s="48">
        <f>PRODUCT(F6+R6)</f>
        <v>0</v>
      </c>
      <c r="G10" s="48">
        <f>PRODUCT(G6+S6)</f>
        <v>1</v>
      </c>
      <c r="H10" s="48">
        <f>PRODUCT(H6+T6)</f>
        <v>0</v>
      </c>
      <c r="I10" s="48">
        <f>PRODUCT(I6+U6)</f>
        <v>3</v>
      </c>
      <c r="J10" s="65">
        <f>PRODUCT(I10/K10)</f>
        <v>0.5</v>
      </c>
      <c r="K10" s="16">
        <f>PRODUCT(K6+W6)</f>
        <v>6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1.5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20</v>
      </c>
      <c r="F11" s="48">
        <f>PRODUCT(AB6+AN6)</f>
        <v>0</v>
      </c>
      <c r="G11" s="48">
        <f>PRODUCT(AC6+AO6)</f>
        <v>1</v>
      </c>
      <c r="H11" s="48">
        <f>PRODUCT(AD6+AP6)</f>
        <v>11</v>
      </c>
      <c r="I11" s="48">
        <f>PRODUCT(AE6+AQ6)</f>
        <v>59</v>
      </c>
      <c r="J11" s="65">
        <f>PRODUCT(I11/K11)</f>
        <v>0.55660377358490565</v>
      </c>
      <c r="K11" s="10">
        <f>PRODUCT(AG6+AS6)</f>
        <v>106</v>
      </c>
      <c r="L11" s="54">
        <f>PRODUCT((F11+G11)/E11)</f>
        <v>0.05</v>
      </c>
      <c r="M11" s="54">
        <f>PRODUCT(H11/E11)</f>
        <v>0.55000000000000004</v>
      </c>
      <c r="N11" s="54">
        <f>PRODUCT((F11+G11+H11)/E11)</f>
        <v>0.6</v>
      </c>
      <c r="O11" s="54">
        <f>PRODUCT(I11/E11)</f>
        <v>2.95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22</v>
      </c>
      <c r="F12" s="48">
        <f t="shared" ref="F12:I12" si="0">SUM(F9:F11)</f>
        <v>0</v>
      </c>
      <c r="G12" s="48">
        <f t="shared" si="0"/>
        <v>2</v>
      </c>
      <c r="H12" s="48">
        <f t="shared" si="0"/>
        <v>11</v>
      </c>
      <c r="I12" s="48">
        <f t="shared" si="0"/>
        <v>62</v>
      </c>
      <c r="J12" s="65">
        <f>PRODUCT(I12/K12)</f>
        <v>0.5535714285714286</v>
      </c>
      <c r="K12" s="16">
        <f>SUM(K9:K11)</f>
        <v>112</v>
      </c>
      <c r="L12" s="54">
        <f>PRODUCT((F12+G12)/E12)</f>
        <v>9.0909090909090912E-2</v>
      </c>
      <c r="M12" s="54">
        <f>PRODUCT(H12/E12)</f>
        <v>0.5</v>
      </c>
      <c r="N12" s="54">
        <f>PRODUCT((F12+G12+H12)/E12)</f>
        <v>0.59090909090909094</v>
      </c>
      <c r="O12" s="54">
        <f>PRODUCT(I12/E12)</f>
        <v>2.8181818181818183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2020-09-08T18:49:54Z</dcterms:modified>
</cp:coreProperties>
</file>