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9" i="5" l="1"/>
  <c r="K12" i="5" s="1"/>
  <c r="AS6" i="5"/>
  <c r="AQ6" i="5"/>
  <c r="AP6" i="5"/>
  <c r="AO6" i="5"/>
  <c r="AN6" i="5"/>
  <c r="AM6" i="5"/>
  <c r="AG6" i="5"/>
  <c r="K11" i="5" s="1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K10" i="5" s="1"/>
  <c r="I6" i="5"/>
  <c r="I10" i="5" s="1"/>
  <c r="H6" i="5"/>
  <c r="H10" i="5" s="1"/>
  <c r="H12" i="5" s="1"/>
  <c r="G6" i="5"/>
  <c r="G10" i="5" s="1"/>
  <c r="F6" i="5"/>
  <c r="F10" i="5" s="1"/>
  <c r="F12" i="5" s="1"/>
  <c r="E6" i="5"/>
  <c r="E10" i="5" s="1"/>
  <c r="O10" i="5" l="1"/>
  <c r="M10" i="5"/>
  <c r="L10" i="5"/>
  <c r="N10" i="5"/>
  <c r="O11" i="5"/>
  <c r="G12" i="5"/>
  <c r="M11" i="5"/>
  <c r="E12" i="5"/>
  <c r="L12" i="5" s="1"/>
  <c r="I12" i="5"/>
  <c r="N12" i="5"/>
  <c r="N11" i="5"/>
  <c r="L11" i="5"/>
  <c r="O12" i="5" l="1"/>
  <c r="M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<sst xmlns="http://schemas.openxmlformats.org/spreadsheetml/2006/main" count="70" uniqueCount="29">
  <si>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</si>
  <si>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</si>
  <si>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</si>
  <si>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</si>
  <si>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</si>
  <si>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</si>
  <si>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</si>
  <si>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</si>
  <si>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</si>
  <si>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</si>
  <si>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</si>
  <si>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</si>
  <si>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</si>
  <si>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</si>
  <si>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</si>
  <si>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</si>
  <si>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</si>
  <si>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</si>
  <si>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</si>
  <si>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</si>
  <si>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</si>
  <si>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</si>
  <si>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</si>
  <si>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</si>
  <si>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KoU = Koskenkorvan Urheilijat  (1945)</t>
  </si>
  <si>
    <t>Tarmo Korpela</t>
  </si>
  <si>
    <t>1.</t>
  </si>
  <si>
    <t>KoU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</si>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</sst>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5</v>
      </c>
      <c r="AB4" s="12">
        <v>1</v>
      </c>
      <c r="AC4" s="12">
        <v>3</v>
      </c>
      <c r="AD4" s="12">
        <v>4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1986</v>
      </c>
      <c r="C5" s="12" t="s">
        <v>28</v>
      </c>
      <c r="D5" s="1" t="s">
        <v>27</v>
      </c>
      <c r="E5" s="12">
        <v>1</v>
      </c>
      <c r="F5" s="12">
        <v>0</v>
      </c>
      <c r="G5" s="12">
        <v>0</v>
      </c>
      <c r="H5" s="12">
        <v>0</v>
      </c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1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5</v>
      </c>
      <c r="AB6" s="36">
        <f>SUM(AB4:AB5)</f>
        <v>1</v>
      </c>
      <c r="AC6" s="36">
        <f>SUM(AC4:AC5)</f>
        <v>3</v>
      </c>
      <c r="AD6" s="36">
        <f>SUM(AD4:AD5)</f>
        <v>4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1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5</v>
      </c>
      <c r="F11" s="47">
        <f>PRODUCT(AB6+AN6)</f>
        <v>1</v>
      </c>
      <c r="G11" s="47">
        <f>PRODUCT(AC6+AO6)</f>
        <v>3</v>
      </c>
      <c r="H11" s="47">
        <f>PRODUCT(AD6+AP6)</f>
        <v>4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0.8</v>
      </c>
      <c r="M11" s="53">
        <f>PRODUCT(H11/E11)</f>
        <v>0.8</v>
      </c>
      <c r="N11" s="53">
        <f>PRODUCT((F11+G11+H11)/E11)</f>
        <v>1.6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6</v>
      </c>
      <c r="F12" s="47">
        <f t="shared" ref="F12:I12" si="0">SUM(F9:F11)</f>
        <v>1</v>
      </c>
      <c r="G12" s="47">
        <f t="shared" si="0"/>
        <v>3</v>
      </c>
      <c r="H12" s="47">
        <f t="shared" si="0"/>
        <v>4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0.66666666666666663</v>
      </c>
      <c r="M12" s="53">
        <f>PRODUCT(H12/E12)</f>
        <v>0.66666666666666663</v>
      </c>
      <c r="N12" s="53">
        <f>PRODUCT((F12+G12+H12)/E12)</f>
        <v>1.3333333333333333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</row>
    <row r="211" spans="12:38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</row>
    <row r="221" spans="12:38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</row>
    <row r="222" spans="12:38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</row>
    <row r="223" spans="12:38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</row>
    <row r="224" spans="12:38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2018-12-15T23:53:08Z</dcterms:modified>
</cp:coreProperties>
</file>