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3" i="5" l="1"/>
  <c r="K16" i="5" s="1"/>
  <c r="AS10" i="5"/>
  <c r="AQ10" i="5"/>
  <c r="AP10" i="5"/>
  <c r="AO10" i="5"/>
  <c r="AN10" i="5"/>
  <c r="AM10" i="5"/>
  <c r="AG10" i="5"/>
  <c r="K15" i="5" s="1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H10" i="5"/>
  <c r="H14" i="5" s="1"/>
  <c r="H16" i="5" s="1"/>
  <c r="G10" i="5"/>
  <c r="G14" i="5" s="1"/>
  <c r="F10" i="5"/>
  <c r="F14" i="5" s="1"/>
  <c r="F16" i="5" s="1"/>
  <c r="E10" i="5"/>
  <c r="E14" i="5" s="1"/>
  <c r="O14" i="5" l="1"/>
  <c r="M14" i="5"/>
  <c r="L14" i="5"/>
  <c r="N14" i="5"/>
  <c r="O15" i="5"/>
  <c r="G16" i="5"/>
  <c r="M15" i="5"/>
  <c r="E16" i="5"/>
  <c r="L16" i="5" s="1"/>
  <c r="I16" i="5"/>
  <c r="N16" i="5"/>
  <c r="N15" i="5"/>
  <c r="L15" i="5"/>
  <c r="O16" i="5" l="1"/>
  <c r="M16" i="5"/>
</calcChain>
</file>

<file path=xl/sharedStrings.xml><?xml version="1.0" encoding="utf-8"?>
<sst xmlns="http://schemas.openxmlformats.org/spreadsheetml/2006/main" count="85" uniqueCount="34">
  <si>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</si>
  <si>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</si>
  <si>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</si>
  <si>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</si>
  <si>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</si>
  <si>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</si>
  <si>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</si>
  <si>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</si>
  <si>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</si>
  <si>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</si>
  <si>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</si>
  <si>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</si>
  <si>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</si>
  <si>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</si>
  <si>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</si>
  <si>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</si>
  <si>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</si>
  <si>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</si>
  <si>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</si>
  <si>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</si>
  <si>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</si>
  <si>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</si>
  <si>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</si>
  <si>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</si>
  <si>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</si>
  <si>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Ilkka Korpela</t>
  </si>
  <si>
    <t>3.</t>
  </si>
  <si>
    <t>KeKi</t>
  </si>
  <si>
    <t>2.</t>
  </si>
  <si>
    <t>6.</t>
  </si>
  <si>
    <t>7.</t>
  </si>
  <si>
    <t>1.</t>
  </si>
  <si>
    <t>12.</t>
  </si>
  <si>
    <t>1958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</si>
</sst>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8</v>
      </c>
      <c r="AD4" s="12">
        <v>37</v>
      </c>
      <c r="AE4" s="12"/>
      <c r="AF4" s="69"/>
      <c r="AG4" s="10"/>
      <c r="AH4" s="7"/>
      <c r="AI4" s="12" t="s">
        <v>28</v>
      </c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18</v>
      </c>
      <c r="AB5" s="12">
        <v>0</v>
      </c>
      <c r="AC5" s="12">
        <v>11</v>
      </c>
      <c r="AD5" s="12">
        <v>41</v>
      </c>
      <c r="AE5" s="12"/>
      <c r="AF5" s="69"/>
      <c r="AG5" s="10"/>
      <c r="AH5" s="7"/>
      <c r="AI5" s="12" t="s">
        <v>28</v>
      </c>
      <c r="AJ5" s="7" t="s">
        <v>29</v>
      </c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28</v>
      </c>
      <c r="Z6" s="68" t="s">
        <v>27</v>
      </c>
      <c r="AA6" s="12">
        <v>18</v>
      </c>
      <c r="AB6" s="12">
        <v>0</v>
      </c>
      <c r="AC6" s="12">
        <v>12</v>
      </c>
      <c r="AD6" s="12">
        <v>31</v>
      </c>
      <c r="AE6" s="12"/>
      <c r="AF6" s="69"/>
      <c r="AG6" s="10"/>
      <c r="AH6" s="7"/>
      <c r="AI6" s="7" t="s">
        <v>30</v>
      </c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31</v>
      </c>
      <c r="Z7" s="68" t="s">
        <v>27</v>
      </c>
      <c r="AA7" s="12">
        <v>22</v>
      </c>
      <c r="AB7" s="12">
        <v>0</v>
      </c>
      <c r="AC7" s="12">
        <v>13</v>
      </c>
      <c r="AD7" s="12">
        <v>50</v>
      </c>
      <c r="AE7" s="12"/>
      <c r="AF7" s="69"/>
      <c r="AG7" s="10"/>
      <c r="AH7" s="7"/>
      <c r="AI7" s="12" t="s">
        <v>31</v>
      </c>
      <c r="AJ7" s="7" t="s">
        <v>30</v>
      </c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1987</v>
      </c>
      <c r="C8" s="12" t="s">
        <v>32</v>
      </c>
      <c r="D8" s="1" t="s">
        <v>27</v>
      </c>
      <c r="E8" s="12">
        <v>16</v>
      </c>
      <c r="F8" s="12">
        <v>0</v>
      </c>
      <c r="G8" s="12">
        <v>2</v>
      </c>
      <c r="H8" s="12">
        <v>16</v>
      </c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7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28</v>
      </c>
      <c r="Z9" s="68" t="s">
        <v>27</v>
      </c>
      <c r="AA9" s="12">
        <v>18</v>
      </c>
      <c r="AB9" s="12">
        <v>0</v>
      </c>
      <c r="AC9" s="12">
        <v>11</v>
      </c>
      <c r="AD9" s="12">
        <v>22</v>
      </c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16</v>
      </c>
      <c r="F10" s="36">
        <f>SUM(F4:F9)</f>
        <v>0</v>
      </c>
      <c r="G10" s="36">
        <f>SUM(G4:G9)</f>
        <v>2</v>
      </c>
      <c r="H10" s="36">
        <f>SUM(H4:H9)</f>
        <v>16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94</v>
      </c>
      <c r="AB10" s="36">
        <f>SUM(AB4:AB9)</f>
        <v>0</v>
      </c>
      <c r="AC10" s="36">
        <f>SUM(AC4:AC9)</f>
        <v>55</v>
      </c>
      <c r="AD10" s="36">
        <f>SUM(AD4:AD9)</f>
        <v>181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16</v>
      </c>
      <c r="F14" s="47">
        <f>PRODUCT(F10+R10)</f>
        <v>0</v>
      </c>
      <c r="G14" s="47">
        <f>PRODUCT(G10+S10)</f>
        <v>2</v>
      </c>
      <c r="H14" s="47">
        <f>PRODUCT(H10+T10)</f>
        <v>16</v>
      </c>
      <c r="I14" s="47">
        <f>PRODUCT(I10+U10)</f>
        <v>0</v>
      </c>
      <c r="J14" s="60">
        <v>0</v>
      </c>
      <c r="K14" s="16">
        <f>PRODUCT(K10+W10)</f>
        <v>0</v>
      </c>
      <c r="L14" s="53">
        <f>PRODUCT((F14+G14)/E14)</f>
        <v>0.125</v>
      </c>
      <c r="M14" s="53">
        <f>PRODUCT(H14/E14)</f>
        <v>1</v>
      </c>
      <c r="N14" s="53">
        <f>PRODUCT((F14+G14+H14)/E14)</f>
        <v>1.125</v>
      </c>
      <c r="O14" s="53">
        <f>PRODUCT(I14/E14)</f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94</v>
      </c>
      <c r="F15" s="47">
        <f>PRODUCT(AB10+AN10)</f>
        <v>0</v>
      </c>
      <c r="G15" s="47">
        <f>PRODUCT(AC10+AO10)</f>
        <v>55</v>
      </c>
      <c r="H15" s="47">
        <f>PRODUCT(AD10+AP10)</f>
        <v>181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0.58510638297872342</v>
      </c>
      <c r="M15" s="53">
        <f>PRODUCT(H15/E15)</f>
        <v>1.925531914893617</v>
      </c>
      <c r="N15" s="53">
        <f>PRODUCT((F15+G15+H15)/E15)</f>
        <v>2.5106382978723403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110</v>
      </c>
      <c r="F16" s="47">
        <f t="shared" ref="F16:I16" si="0">SUM(F13:F15)</f>
        <v>0</v>
      </c>
      <c r="G16" s="47">
        <f t="shared" si="0"/>
        <v>57</v>
      </c>
      <c r="H16" s="47">
        <f t="shared" si="0"/>
        <v>197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0.51818181818181819</v>
      </c>
      <c r="M16" s="53">
        <f>PRODUCT(H16/E16)</f>
        <v>1.790909090909091</v>
      </c>
      <c r="N16" s="53">
        <f>PRODUCT((F16+G16+H16)/E16)</f>
        <v>2.3090909090909091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2018-12-15T23:49:51Z</dcterms:modified>
</cp:coreProperties>
</file>