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K8" i="2" l="1"/>
  <c r="K11" i="2" s="1"/>
  <c r="AS5" i="2"/>
  <c r="AQ5" i="2"/>
  <c r="AP5" i="2"/>
  <c r="AO5" i="2"/>
  <c r="AN5" i="2"/>
  <c r="AM5" i="2"/>
  <c r="AG5" i="2"/>
  <c r="K10" i="2" s="1"/>
  <c r="AE5" i="2"/>
  <c r="I10" i="2" s="1"/>
  <c r="AD5" i="2"/>
  <c r="H10" i="2" s="1"/>
  <c r="AC5" i="2"/>
  <c r="G10" i="2" s="1"/>
  <c r="AB5" i="2"/>
  <c r="F10" i="2" s="1"/>
  <c r="AA5" i="2"/>
  <c r="E10" i="2" s="1"/>
  <c r="W5" i="2"/>
  <c r="U5" i="2"/>
  <c r="T5" i="2"/>
  <c r="S5" i="2"/>
  <c r="R5" i="2"/>
  <c r="Q5" i="2"/>
  <c r="K5" i="2"/>
  <c r="K9" i="2" s="1"/>
  <c r="I5" i="2"/>
  <c r="I9" i="2" s="1"/>
  <c r="H5" i="2"/>
  <c r="H9" i="2" s="1"/>
  <c r="G5" i="2"/>
  <c r="G9" i="2" s="1"/>
  <c r="G11" i="2" s="1"/>
  <c r="F5" i="2"/>
  <c r="F9" i="2" s="1"/>
  <c r="E5" i="2"/>
  <c r="E9" i="2" s="1"/>
  <c r="E11" i="2" s="1"/>
  <c r="H11" i="2" l="1"/>
  <c r="I11" i="2"/>
  <c r="O11" i="2" s="1"/>
  <c r="O10" i="2"/>
  <c r="M11" i="2"/>
  <c r="N10" i="2"/>
  <c r="M10" i="2"/>
  <c r="F11" i="2"/>
  <c r="L10" i="2"/>
  <c r="N11" i="2" l="1"/>
  <c r="L11" i="2"/>
</calcChain>
</file>

<file path=xl/sharedStrings.xml><?xml version="1.0" encoding="utf-8"?>
<sst xmlns="http://schemas.openxmlformats.org/spreadsheetml/2006/main" count="148" uniqueCount="67">
  <si>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</si>
  <si>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</si>
  <si>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</si>
  <si>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</si>
  <si>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</si>
  <si>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</si>
  <si>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</si>
  <si>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</si>
  <si>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</si>
  <si>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</si>
  <si>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</si>
  <si>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</si>
  <si>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</si>
  <si>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</si>
  <si>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</si>
  <si>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</si>
  <si>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</si>
  <si>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</si>
  <si>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</si>
  <si>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</si>
  <si>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</si>
  <si>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</si>
  <si>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</si>
  <si>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</si>
  <si>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</si>
  <si>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</si>
  <si>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</si>
  <si>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</si>
  <si>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</si>
  <si>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</si>
  <si>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</si>
  <si>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</si>
  <si>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 xml:space="preserve">    Arvo-ottelut ja mitalit</t>
  </si>
  <si>
    <t>Runkosarjan jälkeen</t>
  </si>
  <si>
    <t>Cup</t>
  </si>
  <si>
    <t>Pekka Korhonen</t>
  </si>
  <si>
    <t>10.</t>
  </si>
  <si>
    <t>Lohi</t>
  </si>
  <si>
    <t>05.06. 1977  Lohi - NJ  1-7</t>
  </si>
  <si>
    <t>5.  ottelu</t>
  </si>
  <si>
    <t>17.07. 1977  NJ - Lohi  6-2</t>
  </si>
  <si>
    <t xml:space="preserve">  23 v   6 kk   9 pv</t>
  </si>
  <si>
    <t xml:space="preserve">  23 v   4 kk 27 pv</t>
  </si>
  <si>
    <t>Seurat</t>
  </si>
  <si>
    <t>Lohi = Jyväskylän Lohi  (1924)</t>
  </si>
  <si>
    <t>----</t>
  </si>
  <si>
    <t>8.1.1954</t>
  </si>
  <si>
    <t>MESTARUUSSARJA</t>
  </si>
  <si>
    <t>URA SM-SARJASSA</t>
  </si>
  <si>
    <t xml:space="preserve">Lyöty </t>
  </si>
  <si>
    <t xml:space="preserve">Tuotu 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</si>
  <si>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</si>
  <si>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</si>
  <si>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</si>
  <si>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</si>
  <si>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</si>
  <si>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</si>
  <si>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</si>
  <si>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</si>
  <si>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</si>
  <si>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</si>
  <si>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</si>
  <si>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Valo = Jyväskylän Valo  (1949)</t>
  </si>
  <si>
    <t>9.</t>
  </si>
  <si>
    <t>Valo</t>
  </si>
  <si>
    <t>****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</si>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</sst>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0">
    <xf numFmtId="0" fontId="0" fillId="0" borderId="0" xfId="0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165" fontId="2" fillId="4" borderId="1" xfId="0" quotePrefix="1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8" xfId="0" applyFont="1" applyFill="1" applyBorder="1"/>
    <xf numFmtId="0" fontId="2" fillId="2" borderId="0" xfId="0" applyFont="1" applyFill="1" applyBorder="1"/>
    <xf numFmtId="0" fontId="3" fillId="2" borderId="0" xfId="0" applyFont="1" applyFill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quotePrefix="1" applyNumberFormat="1" applyFont="1" applyFill="1" applyBorder="1" applyAlignment="1">
      <alignment horizontal="center"/>
    </xf>
    <xf numFmtId="0" fontId="2" fillId="5" borderId="9" xfId="0" applyFont="1" applyFill="1" applyBorder="1"/>
    <xf numFmtId="0" fontId="1" fillId="5" borderId="8" xfId="0" applyFont="1" applyFill="1" applyBorder="1"/>
    <xf numFmtId="0" fontId="2" fillId="5" borderId="8" xfId="0" applyFont="1" applyFill="1" applyBorder="1"/>
    <xf numFmtId="0" fontId="2" fillId="5" borderId="8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3" xfId="0" applyFont="1" applyFill="1" applyBorder="1"/>
    <xf numFmtId="0" fontId="1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5" borderId="10" xfId="0" applyFont="1" applyFill="1" applyBorder="1"/>
    <xf numFmtId="0" fontId="1" fillId="5" borderId="11" xfId="0" applyFont="1" applyFill="1" applyBorder="1"/>
    <xf numFmtId="0" fontId="2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Fill="1"/>
    <xf numFmtId="0" fontId="2" fillId="5" borderId="8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left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3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5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4" borderId="9" xfId="0" applyFont="1" applyFill="1" applyBorder="1"/>
    <xf numFmtId="0" fontId="2" fillId="4" borderId="8" xfId="0" applyFont="1" applyFill="1" applyBorder="1"/>
    <xf numFmtId="0" fontId="2" fillId="4" borderId="7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5" xfId="0" applyFont="1" applyFill="1" applyBorder="1" applyAlignment="1">
      <alignment horizontal="left"/>
    </xf>
    <xf numFmtId="0" fontId="2" fillId="7" borderId="10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/>
    <xf numFmtId="0" fontId="2" fillId="8" borderId="6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1" xfId="0" quotePrefix="1" applyFont="1" applyFill="1" applyBorder="1" applyAlignment="1">
      <alignment horizontal="center"/>
    </xf>
    <xf numFmtId="0" fontId="2" fillId="8" borderId="6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3"/>
  <sheetViews>
    <sheetView tabSelected="1" zoomScale="97" zoomScaleNormal="97" workbookViewId="0"/>
  </sheetViews>
  <sheetFormatPr defaultRowHeight="15" customHeight="1" x14ac:dyDescent="0.25"/>
  <cols>
    <col min="1" max="1" width="0.7109375" style="9" customWidth="1"/>
    <col min="2" max="2" width="6.7109375" style="78" customWidth="1"/>
    <col min="3" max="3" width="6.7109375" style="76" customWidth="1"/>
    <col min="4" max="4" width="8.28515625" style="78" customWidth="1"/>
    <col min="5" max="12" width="5.7109375" style="76" customWidth="1"/>
    <col min="13" max="13" width="6" style="76" customWidth="1"/>
    <col min="14" max="14" width="8.85546875" style="76" customWidth="1"/>
    <col min="15" max="15" width="0.7109375" style="31" customWidth="1"/>
    <col min="16" max="28" width="5.7109375" style="76" customWidth="1"/>
    <col min="29" max="31" width="3.28515625" style="76" customWidth="1"/>
    <col min="32" max="32" width="23" style="77" customWidth="1"/>
    <col min="33" max="33" width="96.85546875" style="1" customWidth="1"/>
    <col min="34" max="16384" width="9.140625" style="9"/>
  </cols>
  <sheetData>
    <row r="1" spans="1:34" ht="19.5" customHeight="1" x14ac:dyDescent="0.25">
      <c r="A1" s="1"/>
      <c r="B1" s="2" t="s">
        <v>35</v>
      </c>
      <c r="C1" s="3"/>
      <c r="D1" s="4"/>
      <c r="E1" s="5" t="s">
        <v>46</v>
      </c>
      <c r="F1" s="6"/>
      <c r="G1" s="6"/>
      <c r="H1" s="6"/>
      <c r="I1" s="6"/>
      <c r="J1" s="6"/>
      <c r="K1" s="6"/>
      <c r="L1" s="6"/>
      <c r="M1" s="3"/>
      <c r="N1" s="3"/>
      <c r="O1" s="7"/>
      <c r="P1" s="6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</row>
    <row r="2" spans="1:34" s="24" customFormat="1" ht="15" customHeight="1" x14ac:dyDescent="0.2">
      <c r="A2" s="10"/>
      <c r="B2" s="11" t="s">
        <v>47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1" t="s">
        <v>14</v>
      </c>
      <c r="Q2" s="15"/>
      <c r="R2" s="15"/>
      <c r="S2" s="15"/>
      <c r="T2" s="22"/>
      <c r="U2" s="23" t="s">
        <v>15</v>
      </c>
      <c r="V2" s="15"/>
      <c r="W2" s="15"/>
      <c r="X2" s="15"/>
      <c r="Y2" s="16"/>
      <c r="Z2" s="23" t="s">
        <v>32</v>
      </c>
      <c r="AA2" s="15"/>
      <c r="AB2" s="15"/>
      <c r="AC2" s="21"/>
      <c r="AD2" s="15"/>
      <c r="AE2" s="16"/>
      <c r="AF2" s="14" t="s">
        <v>33</v>
      </c>
      <c r="AG2" s="10"/>
    </row>
    <row r="3" spans="1:34" s="24" customFormat="1" ht="15" customHeight="1" x14ac:dyDescent="0.2">
      <c r="A3" s="10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3</v>
      </c>
      <c r="Q3" s="19" t="s">
        <v>8</v>
      </c>
      <c r="R3" s="16" t="s">
        <v>5</v>
      </c>
      <c r="S3" s="19" t="s">
        <v>6</v>
      </c>
      <c r="T3" s="19" t="s">
        <v>16</v>
      </c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22</v>
      </c>
      <c r="AA3" s="19" t="s">
        <v>23</v>
      </c>
      <c r="AB3" s="16" t="s">
        <v>34</v>
      </c>
      <c r="AC3" s="16" t="s">
        <v>29</v>
      </c>
      <c r="AD3" s="18" t="s">
        <v>30</v>
      </c>
      <c r="AE3" s="19" t="s">
        <v>31</v>
      </c>
      <c r="AF3" s="14"/>
      <c r="AG3" s="10"/>
    </row>
    <row r="4" spans="1:34" s="24" customFormat="1" ht="15" customHeight="1" x14ac:dyDescent="0.25">
      <c r="A4" s="10"/>
      <c r="B4" s="26">
        <v>1977</v>
      </c>
      <c r="C4" s="27" t="s">
        <v>36</v>
      </c>
      <c r="D4" s="28" t="s">
        <v>37</v>
      </c>
      <c r="E4" s="27">
        <v>7</v>
      </c>
      <c r="F4" s="27">
        <v>0</v>
      </c>
      <c r="G4" s="29">
        <v>0</v>
      </c>
      <c r="H4" s="27">
        <v>5</v>
      </c>
      <c r="I4" s="27">
        <v>7</v>
      </c>
      <c r="J4" s="27">
        <v>7</v>
      </c>
      <c r="K4" s="27">
        <v>0</v>
      </c>
      <c r="L4" s="27">
        <v>0</v>
      </c>
      <c r="M4" s="27">
        <v>0</v>
      </c>
      <c r="N4" s="30" t="s">
        <v>45</v>
      </c>
      <c r="O4" s="31"/>
      <c r="P4" s="26"/>
      <c r="Q4" s="26"/>
      <c r="R4" s="32"/>
      <c r="S4" s="26"/>
      <c r="T4" s="26"/>
      <c r="U4" s="26"/>
      <c r="V4" s="26"/>
      <c r="W4" s="32"/>
      <c r="X4" s="26"/>
      <c r="Y4" s="26"/>
      <c r="Z4" s="26"/>
      <c r="AA4" s="33"/>
      <c r="AB4" s="34"/>
      <c r="AC4" s="32"/>
      <c r="AD4" s="35"/>
      <c r="AE4" s="26"/>
      <c r="AF4" s="14"/>
      <c r="AG4" s="10"/>
    </row>
    <row r="5" spans="1:34" s="24" customFormat="1" ht="15" customHeight="1" x14ac:dyDescent="0.25">
      <c r="A5" s="10"/>
      <c r="B5" s="26" t="s">
        <v>65</v>
      </c>
      <c r="C5" s="26"/>
      <c r="D5" s="2"/>
      <c r="E5" s="27"/>
      <c r="F5" s="27"/>
      <c r="G5" s="29"/>
      <c r="H5" s="27"/>
      <c r="I5" s="27"/>
      <c r="J5" s="27"/>
      <c r="K5" s="27"/>
      <c r="L5" s="27"/>
      <c r="M5" s="27"/>
      <c r="N5" s="30"/>
      <c r="O5" s="31"/>
      <c r="P5" s="26"/>
      <c r="Q5" s="26"/>
      <c r="R5" s="32"/>
      <c r="S5" s="26"/>
      <c r="T5" s="26"/>
      <c r="U5" s="26"/>
      <c r="V5" s="26"/>
      <c r="W5" s="32"/>
      <c r="X5" s="26"/>
      <c r="Y5" s="26"/>
      <c r="Z5" s="26"/>
      <c r="AA5" s="33"/>
      <c r="AB5" s="34"/>
      <c r="AC5" s="32"/>
      <c r="AD5" s="35"/>
      <c r="AE5" s="26"/>
      <c r="AF5" s="14"/>
      <c r="AG5" s="10"/>
    </row>
    <row r="6" spans="1:34" s="24" customFormat="1" ht="15" customHeight="1" x14ac:dyDescent="0.25">
      <c r="A6" s="10"/>
      <c r="B6" s="124">
        <v>1985</v>
      </c>
      <c r="C6" s="124" t="s">
        <v>63</v>
      </c>
      <c r="D6" s="125" t="s">
        <v>64</v>
      </c>
      <c r="E6" s="126"/>
      <c r="F6" s="129" t="s">
        <v>66</v>
      </c>
      <c r="G6" s="127"/>
      <c r="H6" s="126"/>
      <c r="I6" s="126"/>
      <c r="J6" s="126"/>
      <c r="K6" s="126"/>
      <c r="L6" s="126"/>
      <c r="M6" s="126"/>
      <c r="N6" s="128"/>
      <c r="O6" s="31"/>
      <c r="P6" s="26"/>
      <c r="Q6" s="26"/>
      <c r="R6" s="32"/>
      <c r="S6" s="26"/>
      <c r="T6" s="26"/>
      <c r="U6" s="26"/>
      <c r="V6" s="26"/>
      <c r="W6" s="32"/>
      <c r="X6" s="26"/>
      <c r="Y6" s="26"/>
      <c r="Z6" s="26"/>
      <c r="AA6" s="33"/>
      <c r="AB6" s="34"/>
      <c r="AC6" s="32"/>
      <c r="AD6" s="35"/>
      <c r="AE6" s="26"/>
      <c r="AF6" s="14"/>
      <c r="AG6" s="10"/>
    </row>
    <row r="7" spans="1:34" s="24" customFormat="1" ht="15" customHeight="1" x14ac:dyDescent="0.2">
      <c r="A7" s="1"/>
      <c r="B7" s="17" t="s">
        <v>7</v>
      </c>
      <c r="C7" s="18"/>
      <c r="D7" s="16"/>
      <c r="E7" s="19">
        <v>7</v>
      </c>
      <c r="F7" s="19">
        <v>0</v>
      </c>
      <c r="G7" s="19">
        <v>0</v>
      </c>
      <c r="H7" s="19">
        <v>5</v>
      </c>
      <c r="I7" s="19">
        <v>7</v>
      </c>
      <c r="J7" s="19">
        <v>7</v>
      </c>
      <c r="K7" s="19">
        <v>0</v>
      </c>
      <c r="L7" s="19">
        <v>0</v>
      </c>
      <c r="M7" s="19">
        <v>0</v>
      </c>
      <c r="N7" s="36" t="s">
        <v>45</v>
      </c>
      <c r="O7" s="25"/>
      <c r="P7" s="19">
        <v>0</v>
      </c>
      <c r="Q7" s="19">
        <v>0</v>
      </c>
      <c r="R7" s="19">
        <v>0</v>
      </c>
      <c r="S7" s="19">
        <v>0</v>
      </c>
      <c r="T7" s="19">
        <v>0</v>
      </c>
      <c r="U7" s="19">
        <v>0</v>
      </c>
      <c r="V7" s="19">
        <v>0</v>
      </c>
      <c r="W7" s="19">
        <v>0</v>
      </c>
      <c r="X7" s="19">
        <v>0</v>
      </c>
      <c r="Y7" s="19">
        <v>0</v>
      </c>
      <c r="Z7" s="19">
        <v>0</v>
      </c>
      <c r="AA7" s="19">
        <v>0</v>
      </c>
      <c r="AB7" s="19">
        <v>0</v>
      </c>
      <c r="AC7" s="19">
        <v>0</v>
      </c>
      <c r="AD7" s="19">
        <v>0</v>
      </c>
      <c r="AE7" s="19">
        <v>0</v>
      </c>
      <c r="AF7" s="14"/>
      <c r="AG7" s="10"/>
    </row>
    <row r="8" spans="1:34" ht="15" customHeight="1" x14ac:dyDescent="0.2">
      <c r="A8" s="10"/>
      <c r="B8" s="2" t="s">
        <v>2</v>
      </c>
      <c r="C8" s="35"/>
      <c r="D8" s="37">
        <v>9.6666666666666679</v>
      </c>
      <c r="E8" s="38"/>
      <c r="F8" s="38"/>
      <c r="G8" s="38"/>
      <c r="H8" s="38"/>
      <c r="I8" s="38"/>
      <c r="J8" s="38"/>
      <c r="K8" s="38"/>
      <c r="L8" s="38"/>
      <c r="M8" s="38"/>
      <c r="N8" s="39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40"/>
      <c r="AE8" s="38"/>
      <c r="AF8" s="38"/>
      <c r="AG8" s="10"/>
    </row>
    <row r="9" spans="1:34" s="24" customFormat="1" ht="15" customHeight="1" x14ac:dyDescent="0.25">
      <c r="A9" s="10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9"/>
      <c r="O9" s="31"/>
      <c r="P9" s="38"/>
      <c r="Q9" s="41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42"/>
      <c r="AG9" s="10"/>
    </row>
    <row r="10" spans="1:34" ht="15" customHeight="1" x14ac:dyDescent="0.25">
      <c r="A10" s="10"/>
      <c r="B10" s="23" t="s">
        <v>48</v>
      </c>
      <c r="C10" s="43"/>
      <c r="D10" s="43"/>
      <c r="E10" s="19" t="s">
        <v>3</v>
      </c>
      <c r="F10" s="19" t="s">
        <v>8</v>
      </c>
      <c r="G10" s="16" t="s">
        <v>5</v>
      </c>
      <c r="H10" s="19" t="s">
        <v>6</v>
      </c>
      <c r="I10" s="19" t="s">
        <v>16</v>
      </c>
      <c r="J10" s="38"/>
      <c r="K10" s="19" t="s">
        <v>25</v>
      </c>
      <c r="L10" s="19" t="s">
        <v>26</v>
      </c>
      <c r="M10" s="19" t="s">
        <v>27</v>
      </c>
      <c r="N10" s="19" t="s">
        <v>21</v>
      </c>
      <c r="O10" s="25"/>
      <c r="P10" s="44" t="s">
        <v>28</v>
      </c>
      <c r="Q10" s="13"/>
      <c r="R10" s="13"/>
      <c r="S10" s="13"/>
      <c r="T10" s="45"/>
      <c r="U10" s="45"/>
      <c r="V10" s="45"/>
      <c r="W10" s="45"/>
      <c r="X10" s="45"/>
      <c r="Y10" s="13"/>
      <c r="Z10" s="13"/>
      <c r="AA10" s="13"/>
      <c r="AB10" s="13"/>
      <c r="AC10" s="13"/>
      <c r="AD10" s="13"/>
      <c r="AE10" s="13"/>
      <c r="AF10" s="32"/>
      <c r="AG10" s="10"/>
      <c r="AH10" s="38"/>
    </row>
    <row r="11" spans="1:34" ht="15" customHeight="1" x14ac:dyDescent="0.2">
      <c r="A11" s="10"/>
      <c r="B11" s="44" t="s">
        <v>12</v>
      </c>
      <c r="C11" s="13"/>
      <c r="D11" s="46"/>
      <c r="E11" s="26">
        <v>7</v>
      </c>
      <c r="F11" s="26">
        <v>0</v>
      </c>
      <c r="G11" s="26">
        <v>0</v>
      </c>
      <c r="H11" s="26">
        <v>5</v>
      </c>
      <c r="I11" s="26">
        <v>7</v>
      </c>
      <c r="J11" s="38"/>
      <c r="K11" s="47">
        <v>0</v>
      </c>
      <c r="L11" s="47">
        <v>0.7142857142857143</v>
      </c>
      <c r="M11" s="47">
        <v>1</v>
      </c>
      <c r="N11" s="48" t="s">
        <v>45</v>
      </c>
      <c r="O11" s="25"/>
      <c r="P11" s="49" t="s">
        <v>9</v>
      </c>
      <c r="Q11" s="50"/>
      <c r="R11" s="51" t="s">
        <v>38</v>
      </c>
      <c r="S11" s="51"/>
      <c r="T11" s="51"/>
      <c r="U11" s="51"/>
      <c r="V11" s="51"/>
      <c r="W11" s="79" t="s">
        <v>11</v>
      </c>
      <c r="X11" s="51"/>
      <c r="Y11" s="82" t="s">
        <v>42</v>
      </c>
      <c r="Z11" s="51"/>
      <c r="AA11" s="51"/>
      <c r="AB11" s="51"/>
      <c r="AC11" s="51"/>
      <c r="AD11" s="52"/>
      <c r="AE11" s="51"/>
      <c r="AF11" s="53"/>
      <c r="AG11" s="10"/>
      <c r="AH11" s="38"/>
    </row>
    <row r="12" spans="1:34" ht="15" customHeight="1" x14ac:dyDescent="0.2">
      <c r="A12" s="10"/>
      <c r="B12" s="54" t="s">
        <v>14</v>
      </c>
      <c r="C12" s="55"/>
      <c r="D12" s="56"/>
      <c r="E12" s="26"/>
      <c r="F12" s="26"/>
      <c r="G12" s="26"/>
      <c r="H12" s="26"/>
      <c r="I12" s="26"/>
      <c r="J12" s="38"/>
      <c r="K12" s="26"/>
      <c r="L12" s="26"/>
      <c r="M12" s="26"/>
      <c r="N12" s="26"/>
      <c r="O12" s="25"/>
      <c r="P12" s="57" t="s">
        <v>49</v>
      </c>
      <c r="Q12" s="58"/>
      <c r="R12" s="59"/>
      <c r="S12" s="59"/>
      <c r="T12" s="59"/>
      <c r="U12" s="59"/>
      <c r="V12" s="59"/>
      <c r="W12" s="80"/>
      <c r="X12" s="59"/>
      <c r="Y12" s="82"/>
      <c r="Z12" s="59"/>
      <c r="AA12" s="59"/>
      <c r="AB12" s="59"/>
      <c r="AC12" s="59"/>
      <c r="AD12" s="60"/>
      <c r="AE12" s="59"/>
      <c r="AF12" s="53"/>
      <c r="AG12" s="10"/>
      <c r="AH12" s="38"/>
    </row>
    <row r="13" spans="1:34" ht="15" customHeight="1" x14ac:dyDescent="0.2">
      <c r="A13" s="10"/>
      <c r="B13" s="61" t="s">
        <v>15</v>
      </c>
      <c r="C13" s="62"/>
      <c r="D13" s="63"/>
      <c r="E13" s="64"/>
      <c r="F13" s="64"/>
      <c r="G13" s="64"/>
      <c r="H13" s="64"/>
      <c r="I13" s="64"/>
      <c r="J13" s="38"/>
      <c r="K13" s="64"/>
      <c r="L13" s="64"/>
      <c r="M13" s="64"/>
      <c r="N13" s="64"/>
      <c r="O13" s="25"/>
      <c r="P13" s="57" t="s">
        <v>50</v>
      </c>
      <c r="Q13" s="58"/>
      <c r="R13" s="59" t="s">
        <v>40</v>
      </c>
      <c r="S13" s="59"/>
      <c r="T13" s="59"/>
      <c r="U13" s="59"/>
      <c r="V13" s="59"/>
      <c r="W13" s="80" t="s">
        <v>39</v>
      </c>
      <c r="X13" s="59"/>
      <c r="Y13" s="82" t="s">
        <v>41</v>
      </c>
      <c r="Z13" s="59"/>
      <c r="AA13" s="59"/>
      <c r="AB13" s="59"/>
      <c r="AC13" s="59"/>
      <c r="AD13" s="60"/>
      <c r="AE13" s="59"/>
      <c r="AF13" s="53"/>
      <c r="AG13" s="10"/>
      <c r="AH13" s="38"/>
    </row>
    <row r="14" spans="1:34" ht="15" customHeight="1" x14ac:dyDescent="0.2">
      <c r="A14" s="10"/>
      <c r="B14" s="65" t="s">
        <v>24</v>
      </c>
      <c r="C14" s="66"/>
      <c r="D14" s="67"/>
      <c r="E14" s="19">
        <v>7</v>
      </c>
      <c r="F14" s="19">
        <v>0</v>
      </c>
      <c r="G14" s="19">
        <v>0</v>
      </c>
      <c r="H14" s="19">
        <v>5</v>
      </c>
      <c r="I14" s="19">
        <v>7</v>
      </c>
      <c r="J14" s="38"/>
      <c r="K14" s="68">
        <v>0</v>
      </c>
      <c r="L14" s="68">
        <v>0.7142857142857143</v>
      </c>
      <c r="M14" s="68">
        <v>1</v>
      </c>
      <c r="N14" s="36" t="s">
        <v>45</v>
      </c>
      <c r="O14" s="25"/>
      <c r="P14" s="69" t="s">
        <v>10</v>
      </c>
      <c r="Q14" s="70"/>
      <c r="R14" s="70"/>
      <c r="S14" s="71"/>
      <c r="T14" s="71"/>
      <c r="U14" s="71"/>
      <c r="V14" s="71"/>
      <c r="W14" s="81"/>
      <c r="X14" s="71"/>
      <c r="Y14" s="71"/>
      <c r="Z14" s="71"/>
      <c r="AA14" s="71"/>
      <c r="AB14" s="71"/>
      <c r="AC14" s="71"/>
      <c r="AD14" s="72"/>
      <c r="AE14" s="71"/>
      <c r="AF14" s="73"/>
      <c r="AG14" s="10"/>
      <c r="AH14" s="38"/>
    </row>
    <row r="15" spans="1:34" ht="15" customHeight="1" x14ac:dyDescent="0.25">
      <c r="A15" s="10"/>
      <c r="B15" s="40"/>
      <c r="C15" s="40"/>
      <c r="D15" s="40"/>
      <c r="E15" s="40"/>
      <c r="F15" s="40"/>
      <c r="G15" s="40"/>
      <c r="H15" s="40"/>
      <c r="I15" s="40"/>
      <c r="J15" s="38"/>
      <c r="K15" s="40"/>
      <c r="L15" s="40"/>
      <c r="M15" s="40"/>
      <c r="N15" s="39"/>
      <c r="O15" s="25"/>
      <c r="P15" s="38"/>
      <c r="Q15" s="41"/>
      <c r="R15" s="38"/>
      <c r="S15" s="38"/>
      <c r="T15" s="25"/>
      <c r="U15" s="25"/>
      <c r="V15" s="74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10"/>
      <c r="AH15" s="25"/>
    </row>
    <row r="16" spans="1:34" ht="15" customHeight="1" x14ac:dyDescent="0.25">
      <c r="A16" s="10"/>
      <c r="B16" s="38" t="s">
        <v>43</v>
      </c>
      <c r="C16" s="38"/>
      <c r="D16" s="109" t="s">
        <v>44</v>
      </c>
      <c r="E16" s="38"/>
      <c r="F16" s="38"/>
      <c r="G16" s="38"/>
      <c r="H16" s="38"/>
      <c r="I16" s="38"/>
      <c r="J16" s="38"/>
      <c r="K16" s="38"/>
      <c r="L16" s="38"/>
      <c r="M16" s="38"/>
      <c r="N16" s="39"/>
      <c r="O16" s="25"/>
      <c r="P16" s="38"/>
      <c r="Q16" s="41"/>
      <c r="R16" s="38"/>
      <c r="S16" s="38"/>
      <c r="T16" s="25"/>
      <c r="U16" s="25"/>
      <c r="V16" s="74"/>
      <c r="W16" s="38"/>
      <c r="X16" s="38"/>
      <c r="Y16" s="38"/>
      <c r="Z16" s="38"/>
      <c r="AA16" s="38"/>
      <c r="AB16" s="38"/>
      <c r="AC16" s="38"/>
      <c r="AD16" s="38"/>
      <c r="AE16" s="38"/>
      <c r="AF16" s="42"/>
      <c r="AG16" s="10"/>
    </row>
    <row r="17" spans="1:33" ht="15" customHeight="1" x14ac:dyDescent="0.25">
      <c r="A17" s="10"/>
      <c r="B17" s="38"/>
      <c r="C17" s="38"/>
      <c r="D17" s="109" t="s">
        <v>62</v>
      </c>
      <c r="E17" s="38"/>
      <c r="F17" s="38"/>
      <c r="G17" s="38"/>
      <c r="H17" s="38"/>
      <c r="I17" s="38"/>
      <c r="J17" s="38"/>
      <c r="K17" s="38"/>
      <c r="L17" s="38"/>
      <c r="M17" s="38"/>
      <c r="N17" s="41"/>
      <c r="O17" s="25"/>
      <c r="P17" s="38"/>
      <c r="Q17" s="41"/>
      <c r="R17" s="38"/>
      <c r="S17" s="38"/>
      <c r="T17" s="25"/>
      <c r="U17" s="25"/>
      <c r="V17" s="74"/>
      <c r="W17" s="38"/>
      <c r="X17" s="38"/>
      <c r="Y17" s="38"/>
      <c r="Z17" s="38"/>
      <c r="AA17" s="38"/>
      <c r="AB17" s="38"/>
      <c r="AC17" s="38"/>
      <c r="AD17" s="38"/>
      <c r="AE17" s="38"/>
      <c r="AF17" s="42"/>
      <c r="AG17" s="10"/>
    </row>
    <row r="18" spans="1:33" ht="15" customHeight="1" x14ac:dyDescent="0.25">
      <c r="A18" s="10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41"/>
      <c r="O18" s="25"/>
      <c r="P18" s="38"/>
      <c r="Q18" s="41"/>
      <c r="R18" s="38"/>
      <c r="S18" s="38"/>
      <c r="T18" s="25"/>
      <c r="U18" s="25"/>
      <c r="V18" s="74"/>
      <c r="W18" s="38"/>
      <c r="X18" s="38"/>
      <c r="Y18" s="38"/>
      <c r="Z18" s="38"/>
      <c r="AA18" s="38"/>
      <c r="AB18" s="38"/>
      <c r="AC18" s="38"/>
      <c r="AD18" s="38"/>
      <c r="AE18" s="38"/>
      <c r="AF18" s="42"/>
      <c r="AG18" s="10"/>
    </row>
    <row r="19" spans="1:33" ht="15" customHeight="1" x14ac:dyDescent="0.25">
      <c r="A19" s="10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41"/>
      <c r="O19" s="25"/>
      <c r="P19" s="38"/>
      <c r="Q19" s="41"/>
      <c r="R19" s="38"/>
      <c r="S19" s="38"/>
      <c r="T19" s="25"/>
      <c r="U19" s="25"/>
      <c r="V19" s="74"/>
      <c r="W19" s="38"/>
      <c r="X19" s="38"/>
      <c r="Y19" s="38"/>
      <c r="Z19" s="38"/>
      <c r="AA19" s="38"/>
      <c r="AB19" s="38"/>
      <c r="AC19" s="38"/>
      <c r="AD19" s="38"/>
      <c r="AE19" s="38"/>
      <c r="AF19" s="42"/>
    </row>
    <row r="20" spans="1:33" ht="15" customHeight="1" x14ac:dyDescent="0.25">
      <c r="A20" s="10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41"/>
      <c r="O20" s="25"/>
      <c r="P20" s="38"/>
      <c r="Q20" s="41"/>
      <c r="R20" s="38"/>
      <c r="S20" s="38"/>
      <c r="T20" s="25"/>
      <c r="U20" s="25"/>
      <c r="V20" s="74"/>
      <c r="W20" s="38"/>
      <c r="X20" s="38"/>
      <c r="Y20" s="38"/>
      <c r="Z20" s="38"/>
      <c r="AA20" s="38"/>
      <c r="AB20" s="38"/>
      <c r="AC20" s="38"/>
      <c r="AD20" s="38"/>
      <c r="AE20" s="38"/>
      <c r="AF20" s="42"/>
      <c r="AG20" s="10"/>
    </row>
    <row r="21" spans="1:33" ht="15" customHeight="1" x14ac:dyDescent="0.25">
      <c r="A21" s="10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41"/>
      <c r="O21" s="25"/>
      <c r="P21" s="38"/>
      <c r="Q21" s="41"/>
      <c r="R21" s="38"/>
      <c r="S21" s="38"/>
      <c r="T21" s="25"/>
      <c r="U21" s="25"/>
      <c r="V21" s="74"/>
      <c r="W21" s="38"/>
      <c r="X21" s="38"/>
      <c r="Y21" s="38"/>
      <c r="Z21" s="38"/>
      <c r="AA21" s="38"/>
      <c r="AB21" s="38"/>
      <c r="AC21" s="38"/>
      <c r="AD21" s="38"/>
      <c r="AE21" s="38"/>
      <c r="AF21" s="42"/>
    </row>
    <row r="22" spans="1:33" ht="15" customHeight="1" x14ac:dyDescent="0.25">
      <c r="A22" s="10"/>
      <c r="B22" s="38"/>
      <c r="C22" s="1"/>
      <c r="D22" s="1"/>
      <c r="E22" s="38"/>
      <c r="F22" s="38"/>
      <c r="G22" s="38"/>
      <c r="H22" s="38"/>
      <c r="I22" s="38"/>
      <c r="J22" s="38"/>
      <c r="K22" s="38"/>
      <c r="L22" s="38"/>
      <c r="M22" s="75"/>
      <c r="N22" s="75"/>
      <c r="O22" s="25"/>
      <c r="P22" s="38"/>
      <c r="Q22" s="41"/>
      <c r="R22" s="38"/>
      <c r="S22" s="25"/>
      <c r="T22" s="25"/>
      <c r="U22" s="25"/>
      <c r="V22" s="25"/>
      <c r="W22" s="38"/>
      <c r="X22" s="38"/>
      <c r="Y22" s="38"/>
      <c r="Z22" s="38"/>
      <c r="AA22" s="38"/>
      <c r="AB22" s="38"/>
      <c r="AC22" s="38"/>
      <c r="AD22" s="38"/>
      <c r="AE22" s="38"/>
      <c r="AF22" s="42"/>
    </row>
    <row r="23" spans="1:33" ht="15" customHeight="1" x14ac:dyDescent="0.25">
      <c r="A23" s="10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25"/>
      <c r="P23" s="38"/>
      <c r="Q23" s="41"/>
      <c r="R23" s="38"/>
      <c r="S23" s="38"/>
      <c r="T23" s="25"/>
      <c r="U23" s="25"/>
      <c r="V23" s="74"/>
      <c r="W23" s="38"/>
      <c r="X23" s="38"/>
      <c r="Y23" s="38"/>
      <c r="Z23" s="38"/>
      <c r="AA23" s="38"/>
      <c r="AB23" s="38"/>
      <c r="AC23" s="38"/>
      <c r="AD23" s="38"/>
      <c r="AE23" s="38"/>
      <c r="AF23" s="42"/>
    </row>
    <row r="24" spans="1:33" ht="15" customHeight="1" x14ac:dyDescent="0.25">
      <c r="A24" s="10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25"/>
      <c r="P24" s="38"/>
      <c r="Q24" s="41"/>
      <c r="R24" s="38"/>
      <c r="S24" s="38"/>
      <c r="T24" s="25"/>
      <c r="U24" s="25"/>
      <c r="V24" s="74"/>
      <c r="W24" s="74"/>
      <c r="X24" s="25"/>
      <c r="Y24" s="25"/>
      <c r="Z24" s="25"/>
      <c r="AA24" s="25"/>
      <c r="AB24" s="25"/>
      <c r="AC24" s="25"/>
      <c r="AD24" s="25"/>
      <c r="AE24" s="25"/>
      <c r="AF24" s="25"/>
    </row>
    <row r="25" spans="1:33" ht="15" customHeight="1" x14ac:dyDescent="0.25">
      <c r="A25" s="10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25"/>
      <c r="P25" s="38"/>
      <c r="Q25" s="41"/>
      <c r="R25" s="38"/>
      <c r="S25" s="38"/>
      <c r="T25" s="25"/>
      <c r="U25" s="25"/>
      <c r="V25" s="74"/>
      <c r="W25" s="74"/>
      <c r="X25" s="25"/>
      <c r="Y25" s="25"/>
      <c r="Z25" s="25"/>
      <c r="AA25" s="25"/>
      <c r="AB25" s="25"/>
      <c r="AC25" s="25"/>
      <c r="AD25" s="25"/>
      <c r="AE25" s="25"/>
      <c r="AF25" s="25"/>
    </row>
    <row r="26" spans="1:33" ht="15" customHeight="1" x14ac:dyDescent="0.25">
      <c r="A26" s="10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25"/>
      <c r="P26" s="38"/>
      <c r="Q26" s="41"/>
      <c r="R26" s="38"/>
      <c r="S26" s="38"/>
      <c r="T26" s="25"/>
      <c r="U26" s="25"/>
      <c r="V26" s="74"/>
      <c r="W26" s="74"/>
      <c r="X26" s="25"/>
      <c r="Y26" s="25"/>
      <c r="Z26" s="25"/>
      <c r="AA26" s="25"/>
      <c r="AB26" s="25"/>
      <c r="AC26" s="25"/>
      <c r="AD26" s="25"/>
      <c r="AE26" s="25"/>
      <c r="AF26" s="25"/>
    </row>
    <row r="27" spans="1:33" ht="15" customHeight="1" x14ac:dyDescent="0.25">
      <c r="A27" s="10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25"/>
      <c r="P27" s="38"/>
      <c r="Q27" s="41"/>
      <c r="R27" s="38"/>
      <c r="S27" s="38"/>
      <c r="T27" s="25"/>
      <c r="U27" s="25"/>
      <c r="V27" s="74"/>
      <c r="W27" s="74"/>
      <c r="X27" s="25"/>
      <c r="Y27" s="25"/>
      <c r="Z27" s="25"/>
      <c r="AA27" s="25"/>
      <c r="AB27" s="25"/>
      <c r="AC27" s="25"/>
      <c r="AD27" s="25"/>
      <c r="AE27" s="25"/>
      <c r="AF27" s="25"/>
    </row>
    <row r="28" spans="1:33" ht="15" customHeight="1" x14ac:dyDescent="0.25">
      <c r="A28" s="10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25"/>
      <c r="P28" s="38"/>
      <c r="Q28" s="41"/>
      <c r="R28" s="38"/>
      <c r="S28" s="38"/>
      <c r="T28" s="25"/>
      <c r="U28" s="25"/>
      <c r="V28" s="74"/>
      <c r="W28" s="74"/>
      <c r="X28" s="25"/>
      <c r="Y28" s="25"/>
      <c r="Z28" s="25"/>
      <c r="AA28" s="25"/>
      <c r="AB28" s="25"/>
      <c r="AC28" s="25"/>
      <c r="AD28" s="25"/>
      <c r="AE28" s="25"/>
      <c r="AF28" s="1"/>
    </row>
    <row r="29" spans="1:33" ht="15" customHeight="1" x14ac:dyDescent="0.25">
      <c r="A29" s="10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25"/>
      <c r="P29" s="38"/>
      <c r="Q29" s="41"/>
      <c r="R29" s="38"/>
      <c r="S29" s="38"/>
      <c r="T29" s="25"/>
      <c r="U29" s="25"/>
      <c r="V29" s="74"/>
      <c r="W29" s="74"/>
      <c r="X29" s="25"/>
      <c r="Y29" s="25"/>
      <c r="Z29" s="25"/>
      <c r="AA29" s="25"/>
      <c r="AB29" s="25"/>
      <c r="AC29" s="25"/>
      <c r="AD29" s="25"/>
      <c r="AE29" s="25"/>
      <c r="AF29" s="25"/>
    </row>
    <row r="30" spans="1:33" ht="15" customHeight="1" x14ac:dyDescent="0.25">
      <c r="A30" s="10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25"/>
      <c r="P30" s="38"/>
      <c r="Q30" s="41"/>
      <c r="R30" s="38"/>
      <c r="S30" s="38"/>
      <c r="T30" s="25"/>
      <c r="U30" s="25"/>
      <c r="V30" s="74"/>
      <c r="W30" s="74"/>
      <c r="X30" s="25"/>
      <c r="Y30" s="25"/>
      <c r="Z30" s="25"/>
      <c r="AA30" s="25"/>
      <c r="AB30" s="25"/>
      <c r="AC30" s="25"/>
      <c r="AD30" s="25"/>
      <c r="AE30" s="25"/>
      <c r="AF30" s="25"/>
    </row>
    <row r="31" spans="1:33" ht="15" customHeight="1" x14ac:dyDescent="0.25">
      <c r="A31" s="10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25"/>
      <c r="P31" s="38"/>
      <c r="Q31" s="41"/>
      <c r="R31" s="38"/>
      <c r="S31" s="38"/>
      <c r="T31" s="25"/>
      <c r="U31" s="25"/>
      <c r="V31" s="74"/>
      <c r="W31" s="74"/>
      <c r="X31" s="25"/>
      <c r="Y31" s="25"/>
      <c r="Z31" s="25"/>
      <c r="AA31" s="25"/>
      <c r="AB31" s="25"/>
      <c r="AC31" s="25"/>
      <c r="AD31" s="25"/>
      <c r="AE31" s="25"/>
      <c r="AF31" s="25"/>
    </row>
    <row r="32" spans="1:33" ht="15" customHeight="1" x14ac:dyDescent="0.25">
      <c r="A32" s="10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25"/>
      <c r="P32" s="38"/>
      <c r="Q32" s="41"/>
      <c r="R32" s="38"/>
      <c r="S32" s="38"/>
      <c r="T32" s="25"/>
      <c r="U32" s="25"/>
      <c r="V32" s="74"/>
      <c r="W32" s="74"/>
      <c r="X32" s="25"/>
      <c r="Y32" s="25"/>
      <c r="Z32" s="25"/>
      <c r="AA32" s="25"/>
      <c r="AB32" s="25"/>
      <c r="AC32" s="25"/>
      <c r="AD32" s="25"/>
      <c r="AE32" s="25"/>
      <c r="AF32" s="25"/>
    </row>
    <row r="33" spans="1:32" ht="15" customHeight="1" x14ac:dyDescent="0.25">
      <c r="A33" s="10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25"/>
      <c r="P33" s="38"/>
      <c r="Q33" s="41"/>
      <c r="R33" s="38"/>
      <c r="S33" s="38"/>
      <c r="T33" s="25"/>
      <c r="U33" s="25"/>
      <c r="V33" s="74"/>
      <c r="W33" s="74"/>
      <c r="X33" s="25"/>
      <c r="Y33" s="25"/>
      <c r="Z33" s="25"/>
      <c r="AA33" s="25"/>
      <c r="AB33" s="25"/>
      <c r="AC33" s="25"/>
      <c r="AD33" s="25"/>
      <c r="AE33" s="25"/>
      <c r="AF33" s="25"/>
    </row>
    <row r="34" spans="1:32" ht="15" customHeight="1" x14ac:dyDescent="0.25">
      <c r="A34" s="10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25"/>
      <c r="P34" s="38"/>
      <c r="Q34" s="41"/>
      <c r="R34" s="38"/>
      <c r="S34" s="38"/>
      <c r="T34" s="25"/>
      <c r="U34" s="25"/>
      <c r="V34" s="74"/>
      <c r="W34" s="74"/>
      <c r="X34" s="25"/>
      <c r="Y34" s="25"/>
      <c r="Z34" s="25"/>
      <c r="AA34" s="25"/>
      <c r="AB34" s="25"/>
      <c r="AC34" s="25"/>
      <c r="AD34" s="25"/>
      <c r="AE34" s="25"/>
      <c r="AF34" s="25"/>
    </row>
    <row r="35" spans="1:32" ht="15" customHeight="1" x14ac:dyDescent="0.25">
      <c r="A35" s="10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25"/>
      <c r="P35" s="38"/>
      <c r="Q35" s="41"/>
      <c r="R35" s="38"/>
      <c r="S35" s="38"/>
      <c r="T35" s="25"/>
      <c r="U35" s="25"/>
      <c r="V35" s="74"/>
      <c r="W35" s="74"/>
      <c r="X35" s="25"/>
      <c r="Y35" s="25"/>
      <c r="Z35" s="25"/>
      <c r="AA35" s="25"/>
      <c r="AB35" s="25"/>
      <c r="AC35" s="25"/>
      <c r="AD35" s="25"/>
      <c r="AE35" s="25"/>
      <c r="AF35" s="25"/>
    </row>
    <row r="36" spans="1:32" ht="15" customHeight="1" x14ac:dyDescent="0.25">
      <c r="A36" s="10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25"/>
      <c r="P36" s="38"/>
      <c r="Q36" s="41"/>
      <c r="R36" s="38"/>
      <c r="S36" s="38"/>
      <c r="T36" s="25"/>
      <c r="U36" s="25"/>
      <c r="V36" s="74"/>
      <c r="W36" s="74"/>
      <c r="X36" s="25"/>
      <c r="Y36" s="25"/>
      <c r="Z36" s="25"/>
      <c r="AA36" s="25"/>
      <c r="AB36" s="25"/>
      <c r="AC36" s="25"/>
      <c r="AD36" s="25"/>
      <c r="AE36" s="25"/>
      <c r="AF36" s="25"/>
    </row>
    <row r="37" spans="1:32" ht="15" customHeight="1" x14ac:dyDescent="0.25">
      <c r="A37" s="10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25"/>
      <c r="P37" s="38"/>
      <c r="Q37" s="41"/>
      <c r="R37" s="38"/>
      <c r="S37" s="38"/>
      <c r="T37" s="25"/>
      <c r="U37" s="25"/>
      <c r="V37" s="74"/>
      <c r="W37" s="74"/>
      <c r="X37" s="25"/>
      <c r="Y37" s="25"/>
      <c r="Z37" s="25"/>
      <c r="AA37" s="25"/>
      <c r="AB37" s="25"/>
      <c r="AC37" s="25"/>
      <c r="AD37" s="25"/>
      <c r="AE37" s="25"/>
      <c r="AF37" s="25"/>
    </row>
    <row r="38" spans="1:32" ht="15" customHeight="1" x14ac:dyDescent="0.25">
      <c r="A38" s="10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25"/>
      <c r="P38" s="38"/>
      <c r="Q38" s="41"/>
      <c r="R38" s="38"/>
      <c r="S38" s="38"/>
      <c r="T38" s="25"/>
      <c r="U38" s="25"/>
      <c r="V38" s="74"/>
      <c r="W38" s="74"/>
      <c r="X38" s="25"/>
      <c r="Y38" s="25"/>
      <c r="Z38" s="25"/>
      <c r="AA38" s="25"/>
      <c r="AB38" s="25"/>
      <c r="AC38" s="25"/>
      <c r="AD38" s="25"/>
      <c r="AE38" s="25"/>
      <c r="AF38" s="25"/>
    </row>
    <row r="39" spans="1:32" ht="15" customHeight="1" x14ac:dyDescent="0.25">
      <c r="A39" s="10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25"/>
      <c r="P39" s="38"/>
      <c r="Q39" s="41"/>
      <c r="R39" s="38"/>
      <c r="S39" s="38"/>
      <c r="T39" s="25"/>
      <c r="U39" s="25"/>
      <c r="V39" s="74"/>
      <c r="W39" s="74"/>
      <c r="X39" s="25"/>
      <c r="Y39" s="25"/>
      <c r="Z39" s="25"/>
      <c r="AA39" s="25"/>
      <c r="AB39" s="25"/>
      <c r="AC39" s="25"/>
      <c r="AD39" s="25"/>
      <c r="AE39" s="25"/>
      <c r="AF39" s="25"/>
    </row>
    <row r="40" spans="1:32" ht="15" customHeight="1" x14ac:dyDescent="0.25">
      <c r="A40" s="10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25"/>
      <c r="P40" s="38"/>
      <c r="Q40" s="41"/>
      <c r="R40" s="38"/>
      <c r="S40" s="38"/>
      <c r="T40" s="25"/>
      <c r="U40" s="25"/>
      <c r="V40" s="74"/>
      <c r="W40" s="74"/>
      <c r="X40" s="25"/>
      <c r="Y40" s="25"/>
      <c r="Z40" s="25"/>
      <c r="AA40" s="25"/>
      <c r="AB40" s="25"/>
      <c r="AC40" s="25"/>
      <c r="AD40" s="25"/>
      <c r="AE40" s="25"/>
      <c r="AF40" s="25"/>
    </row>
    <row r="41" spans="1:32" ht="15" customHeight="1" x14ac:dyDescent="0.25">
      <c r="A41" s="10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25"/>
      <c r="P41" s="38"/>
      <c r="Q41" s="41"/>
      <c r="R41" s="38"/>
      <c r="S41" s="38"/>
      <c r="T41" s="25"/>
      <c r="U41" s="25"/>
      <c r="V41" s="74"/>
      <c r="W41" s="74"/>
      <c r="X41" s="25"/>
      <c r="Y41" s="25"/>
      <c r="Z41" s="25"/>
      <c r="AA41" s="25"/>
      <c r="AB41" s="25"/>
      <c r="AC41" s="25"/>
      <c r="AD41" s="25"/>
      <c r="AE41" s="25"/>
      <c r="AF41" s="25"/>
    </row>
    <row r="42" spans="1:32" ht="15" customHeight="1" x14ac:dyDescent="0.25">
      <c r="A42" s="10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25"/>
      <c r="P42" s="38"/>
      <c r="Q42" s="41"/>
      <c r="R42" s="38"/>
      <c r="S42" s="38"/>
      <c r="T42" s="25"/>
      <c r="U42" s="25"/>
      <c r="V42" s="74"/>
      <c r="W42" s="74"/>
      <c r="X42" s="25"/>
      <c r="Y42" s="25"/>
      <c r="Z42" s="25"/>
      <c r="AA42" s="25"/>
      <c r="AB42" s="25"/>
      <c r="AC42" s="25"/>
      <c r="AD42" s="25"/>
      <c r="AE42" s="25"/>
      <c r="AF42" s="25"/>
    </row>
    <row r="43" spans="1:32" ht="15" customHeight="1" x14ac:dyDescent="0.25">
      <c r="A43" s="10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25"/>
      <c r="P43" s="38"/>
      <c r="Q43" s="41"/>
      <c r="R43" s="38"/>
      <c r="S43" s="38"/>
      <c r="T43" s="25"/>
      <c r="U43" s="25"/>
      <c r="V43" s="74"/>
      <c r="W43" s="74"/>
      <c r="X43" s="25"/>
      <c r="Y43" s="25"/>
      <c r="Z43" s="25"/>
      <c r="AA43" s="25"/>
      <c r="AB43" s="25"/>
      <c r="AC43" s="25"/>
      <c r="AD43" s="25"/>
      <c r="AE43" s="25"/>
      <c r="AF43" s="25"/>
    </row>
    <row r="44" spans="1:32" ht="15" customHeight="1" x14ac:dyDescent="0.25">
      <c r="A44" s="10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25"/>
      <c r="P44" s="38"/>
      <c r="Q44" s="41"/>
      <c r="R44" s="38"/>
      <c r="S44" s="38"/>
      <c r="T44" s="25"/>
      <c r="U44" s="25"/>
      <c r="V44" s="74"/>
      <c r="W44" s="74"/>
      <c r="X44" s="25"/>
      <c r="Y44" s="25"/>
      <c r="Z44" s="25"/>
      <c r="AA44" s="25"/>
      <c r="AB44" s="25"/>
      <c r="AC44" s="25"/>
      <c r="AD44" s="25"/>
      <c r="AE44" s="25"/>
      <c r="AF44" s="25"/>
    </row>
    <row r="45" spans="1:32" ht="15" customHeight="1" x14ac:dyDescent="0.25">
      <c r="A45" s="10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25"/>
      <c r="P45" s="38"/>
      <c r="Q45" s="41"/>
      <c r="R45" s="38"/>
      <c r="S45" s="38"/>
      <c r="T45" s="25"/>
      <c r="U45" s="25"/>
      <c r="V45" s="74"/>
      <c r="W45" s="74"/>
      <c r="X45" s="25"/>
      <c r="Y45" s="25"/>
      <c r="Z45" s="25"/>
      <c r="AA45" s="25"/>
      <c r="AB45" s="25"/>
      <c r="AC45" s="25"/>
      <c r="AD45" s="25"/>
      <c r="AE45" s="25"/>
      <c r="AF45" s="25"/>
    </row>
    <row r="46" spans="1:32" ht="15" customHeight="1" x14ac:dyDescent="0.25">
      <c r="A46" s="10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25"/>
      <c r="P46" s="38"/>
      <c r="Q46" s="41"/>
      <c r="R46" s="38"/>
      <c r="S46" s="38"/>
      <c r="T46" s="25"/>
      <c r="U46" s="25"/>
      <c r="V46" s="74"/>
      <c r="W46" s="74"/>
      <c r="X46" s="25"/>
      <c r="Y46" s="25"/>
      <c r="Z46" s="25"/>
      <c r="AA46" s="25"/>
      <c r="AB46" s="25"/>
      <c r="AC46" s="25"/>
      <c r="AD46" s="25"/>
      <c r="AE46" s="25"/>
      <c r="AF46" s="25"/>
    </row>
    <row r="47" spans="1:32" ht="15" customHeight="1" x14ac:dyDescent="0.25">
      <c r="A47" s="10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25"/>
      <c r="P47" s="38"/>
      <c r="Q47" s="41"/>
      <c r="R47" s="38"/>
      <c r="S47" s="38"/>
      <c r="T47" s="25"/>
      <c r="U47" s="25"/>
      <c r="V47" s="74"/>
      <c r="W47" s="74"/>
      <c r="X47" s="25"/>
      <c r="Y47" s="25"/>
      <c r="Z47" s="25"/>
      <c r="AA47" s="25"/>
      <c r="AB47" s="25"/>
      <c r="AC47" s="25"/>
      <c r="AD47" s="25"/>
      <c r="AE47" s="25"/>
      <c r="AF47" s="25"/>
    </row>
    <row r="48" spans="1:32" ht="15" customHeight="1" x14ac:dyDescent="0.25">
      <c r="A48" s="10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25"/>
      <c r="P48" s="38"/>
      <c r="Q48" s="41"/>
      <c r="R48" s="38"/>
      <c r="S48" s="38"/>
      <c r="T48" s="25"/>
      <c r="U48" s="25"/>
      <c r="V48" s="74"/>
      <c r="W48" s="74"/>
      <c r="X48" s="25"/>
      <c r="Y48" s="25"/>
      <c r="Z48" s="25"/>
      <c r="AA48" s="25"/>
      <c r="AB48" s="25"/>
      <c r="AC48" s="25"/>
      <c r="AD48" s="25"/>
      <c r="AE48" s="25"/>
      <c r="AF48" s="25"/>
    </row>
    <row r="49" spans="1:32" ht="15" customHeight="1" x14ac:dyDescent="0.25">
      <c r="A49" s="10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25"/>
      <c r="P49" s="38"/>
      <c r="Q49" s="41"/>
      <c r="R49" s="38"/>
      <c r="S49" s="38"/>
      <c r="T49" s="25"/>
      <c r="U49" s="25"/>
      <c r="V49" s="74"/>
      <c r="W49" s="74"/>
      <c r="X49" s="25"/>
      <c r="Y49" s="25"/>
      <c r="Z49" s="25"/>
      <c r="AA49" s="25"/>
      <c r="AB49" s="25"/>
      <c r="AC49" s="25"/>
      <c r="AD49" s="25"/>
      <c r="AE49" s="25"/>
      <c r="AF49" s="25"/>
    </row>
    <row r="50" spans="1:32" ht="15" customHeight="1" x14ac:dyDescent="0.25">
      <c r="A50" s="10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25"/>
      <c r="P50" s="38"/>
      <c r="Q50" s="41"/>
      <c r="R50" s="38"/>
      <c r="S50" s="38"/>
      <c r="T50" s="25"/>
      <c r="U50" s="25"/>
      <c r="V50" s="74"/>
      <c r="W50" s="74"/>
      <c r="X50" s="25"/>
      <c r="Y50" s="25"/>
      <c r="Z50" s="25"/>
      <c r="AA50" s="25"/>
      <c r="AB50" s="25"/>
      <c r="AC50" s="25"/>
      <c r="AD50" s="25"/>
      <c r="AE50" s="25"/>
      <c r="AF50" s="25"/>
    </row>
    <row r="51" spans="1:32" ht="15" customHeight="1" x14ac:dyDescent="0.25">
      <c r="A51" s="10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25"/>
      <c r="P51" s="38"/>
      <c r="Q51" s="41"/>
      <c r="R51" s="38"/>
      <c r="S51" s="38"/>
      <c r="T51" s="25"/>
      <c r="U51" s="25"/>
      <c r="V51" s="74"/>
      <c r="W51" s="74"/>
      <c r="X51" s="25"/>
      <c r="Y51" s="25"/>
      <c r="Z51" s="25"/>
      <c r="AA51" s="25"/>
      <c r="AB51" s="25"/>
      <c r="AC51" s="25"/>
      <c r="AD51" s="25"/>
      <c r="AE51" s="25"/>
      <c r="AF51" s="25"/>
    </row>
    <row r="52" spans="1:32" ht="15" customHeight="1" x14ac:dyDescent="0.25">
      <c r="A52" s="10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25"/>
      <c r="P52" s="38"/>
      <c r="Q52" s="41"/>
      <c r="R52" s="38"/>
      <c r="S52" s="38"/>
      <c r="T52" s="25"/>
      <c r="U52" s="25"/>
      <c r="V52" s="74"/>
      <c r="W52" s="74"/>
      <c r="X52" s="25"/>
      <c r="Y52" s="25"/>
      <c r="Z52" s="25"/>
      <c r="AA52" s="25"/>
      <c r="AB52" s="25"/>
      <c r="AC52" s="25"/>
      <c r="AD52" s="25"/>
      <c r="AE52" s="25"/>
      <c r="AF52" s="25"/>
    </row>
    <row r="53" spans="1:32" ht="15" customHeight="1" x14ac:dyDescent="0.25">
      <c r="A53" s="10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25"/>
      <c r="P53" s="38"/>
      <c r="Q53" s="41"/>
      <c r="R53" s="38"/>
      <c r="S53" s="38"/>
      <c r="T53" s="25"/>
      <c r="U53" s="25"/>
      <c r="V53" s="74"/>
      <c r="W53" s="74"/>
      <c r="X53" s="25"/>
      <c r="Y53" s="25"/>
      <c r="Z53" s="25"/>
      <c r="AA53" s="25"/>
      <c r="AB53" s="25"/>
      <c r="AC53" s="25"/>
      <c r="AD53" s="25"/>
      <c r="AE53" s="25"/>
      <c r="AF53" s="25"/>
    </row>
    <row r="54" spans="1:32" ht="15" customHeight="1" x14ac:dyDescent="0.25">
      <c r="B54" s="38"/>
      <c r="C54" s="38"/>
      <c r="D54" s="38"/>
      <c r="E54" s="38"/>
      <c r="F54" s="38"/>
      <c r="G54" s="38"/>
      <c r="H54" s="38"/>
      <c r="I54" s="38"/>
      <c r="J54" s="38"/>
      <c r="K54" s="38"/>
    </row>
    <row r="55" spans="1:32" ht="15" customHeight="1" x14ac:dyDescent="0.25">
      <c r="B55" s="38"/>
      <c r="C55" s="38"/>
      <c r="D55" s="38"/>
      <c r="E55" s="38"/>
      <c r="F55" s="38"/>
      <c r="G55" s="38"/>
      <c r="H55" s="38"/>
      <c r="I55" s="38"/>
      <c r="J55" s="38"/>
      <c r="K55" s="38"/>
    </row>
    <row r="56" spans="1:32" ht="15" customHeight="1" x14ac:dyDescent="0.25">
      <c r="B56" s="38"/>
      <c r="C56" s="38"/>
      <c r="D56" s="38"/>
      <c r="E56" s="38"/>
      <c r="F56" s="38"/>
      <c r="G56" s="38"/>
      <c r="H56" s="38"/>
      <c r="I56" s="38"/>
      <c r="J56" s="38"/>
      <c r="K56" s="38"/>
    </row>
    <row r="57" spans="1:32" ht="15" customHeight="1" x14ac:dyDescent="0.25">
      <c r="B57" s="38"/>
      <c r="C57" s="38"/>
      <c r="D57" s="38"/>
      <c r="E57" s="38"/>
      <c r="F57" s="38"/>
      <c r="G57" s="38"/>
      <c r="H57" s="38"/>
      <c r="I57" s="38"/>
      <c r="J57" s="38"/>
      <c r="K57" s="38"/>
    </row>
    <row r="58" spans="1:32" ht="15" customHeight="1" x14ac:dyDescent="0.25">
      <c r="B58" s="38"/>
      <c r="C58" s="38"/>
      <c r="D58" s="38"/>
      <c r="E58" s="38"/>
      <c r="F58" s="38"/>
      <c r="G58" s="38"/>
      <c r="H58" s="38"/>
      <c r="I58" s="38"/>
      <c r="J58" s="38"/>
      <c r="K58" s="38"/>
    </row>
    <row r="59" spans="1:32" ht="15" customHeight="1" x14ac:dyDescent="0.25">
      <c r="B59" s="38"/>
      <c r="C59" s="38"/>
      <c r="D59" s="38"/>
      <c r="E59" s="38"/>
      <c r="F59" s="38"/>
      <c r="G59" s="38"/>
      <c r="H59" s="38"/>
      <c r="I59" s="38"/>
      <c r="J59" s="38"/>
      <c r="K59" s="38"/>
    </row>
    <row r="60" spans="1:32" ht="15" customHeight="1" x14ac:dyDescent="0.25">
      <c r="B60" s="38"/>
      <c r="C60" s="38"/>
      <c r="D60" s="38"/>
      <c r="E60" s="38"/>
      <c r="F60" s="38"/>
      <c r="G60" s="38"/>
      <c r="H60" s="38"/>
      <c r="I60" s="38"/>
      <c r="J60" s="38"/>
      <c r="K60" s="38"/>
    </row>
    <row r="61" spans="1:32" ht="15" customHeight="1" x14ac:dyDescent="0.25">
      <c r="B61" s="38"/>
      <c r="C61" s="38"/>
      <c r="D61" s="38"/>
      <c r="E61" s="38"/>
      <c r="F61" s="38"/>
      <c r="G61" s="38"/>
      <c r="H61" s="38"/>
      <c r="I61" s="38"/>
      <c r="J61" s="38"/>
      <c r="K61" s="38"/>
    </row>
    <row r="62" spans="1:32" ht="15" customHeight="1" x14ac:dyDescent="0.25">
      <c r="B62" s="38"/>
      <c r="C62" s="38"/>
      <c r="D62" s="38"/>
      <c r="E62" s="38"/>
      <c r="F62" s="38"/>
      <c r="G62" s="38"/>
      <c r="H62" s="38"/>
      <c r="I62" s="38"/>
      <c r="J62" s="38"/>
      <c r="K62" s="38"/>
    </row>
    <row r="63" spans="1:32" ht="15" customHeight="1" x14ac:dyDescent="0.25">
      <c r="B63" s="38"/>
      <c r="C63" s="38"/>
      <c r="D63" s="38"/>
      <c r="E63" s="38"/>
      <c r="F63" s="38"/>
      <c r="G63" s="38"/>
      <c r="H63" s="38"/>
      <c r="I63" s="38"/>
      <c r="J63" s="38"/>
      <c r="K63" s="3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35</v>
      </c>
      <c r="C1" s="3"/>
      <c r="D1" s="4"/>
      <c r="E1" s="5" t="s">
        <v>46</v>
      </c>
      <c r="F1" s="83"/>
      <c r="G1" s="84"/>
      <c r="H1" s="8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3"/>
      <c r="AB1" s="83"/>
      <c r="AC1" s="84"/>
      <c r="AD1" s="8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85" t="s">
        <v>51</v>
      </c>
      <c r="C2" s="86"/>
      <c r="D2" s="87"/>
      <c r="E2" s="14" t="s">
        <v>12</v>
      </c>
      <c r="F2" s="15"/>
      <c r="G2" s="15"/>
      <c r="H2" s="15"/>
      <c r="I2" s="21"/>
      <c r="J2" s="16"/>
      <c r="K2" s="88"/>
      <c r="L2" s="23" t="s">
        <v>52</v>
      </c>
      <c r="M2" s="15"/>
      <c r="N2" s="15"/>
      <c r="O2" s="22"/>
      <c r="P2" s="20"/>
      <c r="Q2" s="23" t="s">
        <v>53</v>
      </c>
      <c r="R2" s="15"/>
      <c r="S2" s="15"/>
      <c r="T2" s="15"/>
      <c r="U2" s="21"/>
      <c r="V2" s="22"/>
      <c r="W2" s="20"/>
      <c r="X2" s="89" t="s">
        <v>54</v>
      </c>
      <c r="Y2" s="90"/>
      <c r="Z2" s="91"/>
      <c r="AA2" s="14" t="s">
        <v>12</v>
      </c>
      <c r="AB2" s="15"/>
      <c r="AC2" s="15"/>
      <c r="AD2" s="15"/>
      <c r="AE2" s="21"/>
      <c r="AF2" s="16"/>
      <c r="AG2" s="88"/>
      <c r="AH2" s="23" t="s">
        <v>55</v>
      </c>
      <c r="AI2" s="15"/>
      <c r="AJ2" s="15"/>
      <c r="AK2" s="22"/>
      <c r="AL2" s="20"/>
      <c r="AM2" s="23" t="s">
        <v>53</v>
      </c>
      <c r="AN2" s="15"/>
      <c r="AO2" s="15"/>
      <c r="AP2" s="15"/>
      <c r="AQ2" s="21"/>
      <c r="AR2" s="22"/>
      <c r="AS2" s="92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92"/>
      <c r="L3" s="19" t="s">
        <v>5</v>
      </c>
      <c r="M3" s="19" t="s">
        <v>6</v>
      </c>
      <c r="N3" s="19" t="s">
        <v>56</v>
      </c>
      <c r="O3" s="19" t="s">
        <v>16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92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92"/>
      <c r="AH3" s="19" t="s">
        <v>5</v>
      </c>
      <c r="AI3" s="19" t="s">
        <v>6</v>
      </c>
      <c r="AJ3" s="19" t="s">
        <v>56</v>
      </c>
      <c r="AK3" s="19" t="s">
        <v>16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92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6"/>
      <c r="C4" s="35"/>
      <c r="D4" s="2"/>
      <c r="E4" s="26"/>
      <c r="F4" s="26"/>
      <c r="G4" s="26"/>
      <c r="H4" s="32"/>
      <c r="I4" s="26"/>
      <c r="J4" s="93"/>
      <c r="K4" s="31"/>
      <c r="L4" s="94"/>
      <c r="M4" s="19"/>
      <c r="N4" s="19"/>
      <c r="O4" s="19"/>
      <c r="P4" s="25"/>
      <c r="Q4" s="26"/>
      <c r="R4" s="26"/>
      <c r="S4" s="32"/>
      <c r="T4" s="26"/>
      <c r="U4" s="26"/>
      <c r="V4" s="95"/>
      <c r="W4" s="31"/>
      <c r="X4" s="26">
        <v>1985</v>
      </c>
      <c r="Y4" s="26" t="s">
        <v>63</v>
      </c>
      <c r="Z4" s="33" t="s">
        <v>64</v>
      </c>
      <c r="AA4" s="26">
        <v>13</v>
      </c>
      <c r="AB4" s="26">
        <v>0</v>
      </c>
      <c r="AC4" s="26">
        <v>11</v>
      </c>
      <c r="AD4" s="26">
        <v>10</v>
      </c>
      <c r="AE4" s="26"/>
      <c r="AF4" s="123"/>
      <c r="AG4" s="25"/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96"/>
      <c r="AS4" s="97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ht="14.25" x14ac:dyDescent="0.2">
      <c r="A5" s="38"/>
      <c r="B5" s="98" t="s">
        <v>57</v>
      </c>
      <c r="C5" s="99"/>
      <c r="D5" s="100"/>
      <c r="E5" s="101">
        <f>SUM(E4:E4)</f>
        <v>0</v>
      </c>
      <c r="F5" s="101">
        <f>SUM(F4:F4)</f>
        <v>0</v>
      </c>
      <c r="G5" s="101">
        <f>SUM(G4:G4)</f>
        <v>0</v>
      </c>
      <c r="H5" s="101">
        <f>SUM(H4:H4)</f>
        <v>0</v>
      </c>
      <c r="I5" s="101">
        <f>SUM(I4:I4)</f>
        <v>0</v>
      </c>
      <c r="J5" s="102">
        <v>0</v>
      </c>
      <c r="K5" s="88">
        <f>SUM(K4:K4)</f>
        <v>0</v>
      </c>
      <c r="L5" s="23"/>
      <c r="M5" s="21"/>
      <c r="N5" s="103"/>
      <c r="O5" s="104"/>
      <c r="P5" s="25"/>
      <c r="Q5" s="101">
        <f>SUM(Q4:Q4)</f>
        <v>0</v>
      </c>
      <c r="R5" s="101">
        <f>SUM(R4:R4)</f>
        <v>0</v>
      </c>
      <c r="S5" s="101">
        <f>SUM(S4:S4)</f>
        <v>0</v>
      </c>
      <c r="T5" s="101">
        <f>SUM(T4:T4)</f>
        <v>0</v>
      </c>
      <c r="U5" s="101">
        <f>SUM(U4:U4)</f>
        <v>0</v>
      </c>
      <c r="V5" s="105">
        <v>0</v>
      </c>
      <c r="W5" s="88">
        <f>SUM(W4:W4)</f>
        <v>0</v>
      </c>
      <c r="X5" s="17" t="s">
        <v>57</v>
      </c>
      <c r="Y5" s="18"/>
      <c r="Z5" s="16"/>
      <c r="AA5" s="101">
        <f>SUM(AA4:AA4)</f>
        <v>13</v>
      </c>
      <c r="AB5" s="101">
        <f>SUM(AB4:AB4)</f>
        <v>0</v>
      </c>
      <c r="AC5" s="101">
        <f>SUM(AC4:AC4)</f>
        <v>11</v>
      </c>
      <c r="AD5" s="101">
        <f>SUM(AD4:AD4)</f>
        <v>10</v>
      </c>
      <c r="AE5" s="101">
        <f>SUM(AE4:AE4)</f>
        <v>0</v>
      </c>
      <c r="AF5" s="102">
        <v>0</v>
      </c>
      <c r="AG5" s="88">
        <f>SUM(AG4:AG4)</f>
        <v>0</v>
      </c>
      <c r="AH5" s="23"/>
      <c r="AI5" s="21"/>
      <c r="AJ5" s="103"/>
      <c r="AK5" s="104"/>
      <c r="AL5" s="25"/>
      <c r="AM5" s="101">
        <f>SUM(AM4:AM4)</f>
        <v>0</v>
      </c>
      <c r="AN5" s="101">
        <f>SUM(AN4:AN4)</f>
        <v>0</v>
      </c>
      <c r="AO5" s="101">
        <f>SUM(AO4:AO4)</f>
        <v>0</v>
      </c>
      <c r="AP5" s="101">
        <f>SUM(AP4:AP4)</f>
        <v>0</v>
      </c>
      <c r="AQ5" s="101">
        <f>SUM(AQ4:AQ4)</f>
        <v>0</v>
      </c>
      <c r="AR5" s="102">
        <v>0</v>
      </c>
      <c r="AS5" s="92">
        <f>SUM(AS4:AS4)</f>
        <v>0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38"/>
      <c r="C6" s="38"/>
      <c r="D6" s="38"/>
      <c r="E6" s="38"/>
      <c r="F6" s="38"/>
      <c r="G6" s="38"/>
      <c r="H6" s="38"/>
      <c r="I6" s="38"/>
      <c r="J6" s="39"/>
      <c r="K6" s="31"/>
      <c r="L6" s="25"/>
      <c r="M6" s="25"/>
      <c r="N6" s="25"/>
      <c r="O6" s="25"/>
      <c r="P6" s="38"/>
      <c r="Q6" s="38"/>
      <c r="R6" s="41"/>
      <c r="S6" s="38"/>
      <c r="T6" s="38"/>
      <c r="U6" s="25"/>
      <c r="V6" s="25"/>
      <c r="W6" s="31"/>
      <c r="X6" s="38"/>
      <c r="Y6" s="38"/>
      <c r="Z6" s="38"/>
      <c r="AA6" s="38"/>
      <c r="AB6" s="38"/>
      <c r="AC6" s="38"/>
      <c r="AD6" s="38"/>
      <c r="AE6" s="38"/>
      <c r="AF6" s="39"/>
      <c r="AG6" s="31"/>
      <c r="AH6" s="25"/>
      <c r="AI6" s="25"/>
      <c r="AJ6" s="25"/>
      <c r="AK6" s="25"/>
      <c r="AL6" s="38"/>
      <c r="AM6" s="38"/>
      <c r="AN6" s="41"/>
      <c r="AO6" s="38"/>
      <c r="AP6" s="38"/>
      <c r="AQ6" s="25"/>
      <c r="AR6" s="25"/>
      <c r="AS6" s="31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106" t="s">
        <v>58</v>
      </c>
      <c r="C7" s="107"/>
      <c r="D7" s="108"/>
      <c r="E7" s="16" t="s">
        <v>3</v>
      </c>
      <c r="F7" s="19" t="s">
        <v>8</v>
      </c>
      <c r="G7" s="16" t="s">
        <v>5</v>
      </c>
      <c r="H7" s="19" t="s">
        <v>6</v>
      </c>
      <c r="I7" s="19" t="s">
        <v>16</v>
      </c>
      <c r="J7" s="19" t="s">
        <v>21</v>
      </c>
      <c r="K7" s="25"/>
      <c r="L7" s="19" t="s">
        <v>25</v>
      </c>
      <c r="M7" s="19" t="s">
        <v>26</v>
      </c>
      <c r="N7" s="19" t="s">
        <v>59</v>
      </c>
      <c r="O7" s="19" t="s">
        <v>60</v>
      </c>
      <c r="Q7" s="41"/>
      <c r="R7" s="41" t="s">
        <v>43</v>
      </c>
      <c r="S7" s="41"/>
      <c r="T7" s="109" t="s">
        <v>44</v>
      </c>
      <c r="U7" s="25"/>
      <c r="V7" s="31"/>
      <c r="W7" s="31"/>
      <c r="X7" s="110"/>
      <c r="Y7" s="110"/>
      <c r="Z7" s="110"/>
      <c r="AA7" s="110"/>
      <c r="AB7" s="110"/>
      <c r="AC7" s="41"/>
      <c r="AD7" s="41"/>
      <c r="AE7" s="41"/>
      <c r="AF7" s="38"/>
      <c r="AG7" s="38"/>
      <c r="AH7" s="38"/>
      <c r="AI7" s="38"/>
      <c r="AJ7" s="38"/>
      <c r="AK7" s="38"/>
      <c r="AM7" s="31"/>
      <c r="AN7" s="110"/>
      <c r="AO7" s="110"/>
      <c r="AP7" s="110"/>
      <c r="AQ7" s="110"/>
      <c r="AR7" s="110"/>
      <c r="AS7" s="110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44" t="s">
        <v>61</v>
      </c>
      <c r="C8" s="13"/>
      <c r="D8" s="46"/>
      <c r="E8" s="111">
        <v>0</v>
      </c>
      <c r="F8" s="111">
        <v>0</v>
      </c>
      <c r="G8" s="111">
        <v>0</v>
      </c>
      <c r="H8" s="111">
        <v>0</v>
      </c>
      <c r="I8" s="111">
        <v>0</v>
      </c>
      <c r="J8" s="112">
        <v>0</v>
      </c>
      <c r="K8" s="38" t="e">
        <f>PRODUCT(I8/J8)</f>
        <v>#DIV/0!</v>
      </c>
      <c r="L8" s="113">
        <v>0</v>
      </c>
      <c r="M8" s="113">
        <v>0</v>
      </c>
      <c r="N8" s="113">
        <v>0</v>
      </c>
      <c r="O8" s="113">
        <v>0</v>
      </c>
      <c r="Q8" s="41"/>
      <c r="R8" s="41"/>
      <c r="S8" s="41"/>
      <c r="T8" s="109" t="s">
        <v>62</v>
      </c>
      <c r="U8" s="38"/>
      <c r="V8" s="38"/>
      <c r="W8" s="38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38"/>
      <c r="AL8" s="38"/>
      <c r="AM8" s="38"/>
      <c r="AN8" s="41"/>
      <c r="AO8" s="41"/>
      <c r="AP8" s="41"/>
      <c r="AQ8" s="41"/>
      <c r="AR8" s="41"/>
      <c r="AS8" s="41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114" t="s">
        <v>51</v>
      </c>
      <c r="C9" s="115"/>
      <c r="D9" s="116"/>
      <c r="E9" s="111">
        <f>PRODUCT(E5+Q5)</f>
        <v>0</v>
      </c>
      <c r="F9" s="111">
        <f>PRODUCT(F5+R5)</f>
        <v>0</v>
      </c>
      <c r="G9" s="111">
        <f>PRODUCT(G5+S5)</f>
        <v>0</v>
      </c>
      <c r="H9" s="111">
        <f>PRODUCT(H5+T5)</f>
        <v>0</v>
      </c>
      <c r="I9" s="111">
        <f>PRODUCT(I5+U5)</f>
        <v>0</v>
      </c>
      <c r="J9" s="112">
        <v>0</v>
      </c>
      <c r="K9" s="38">
        <f>PRODUCT(K5+W5)</f>
        <v>0</v>
      </c>
      <c r="L9" s="113">
        <v>0</v>
      </c>
      <c r="M9" s="113">
        <v>0</v>
      </c>
      <c r="N9" s="113">
        <v>0</v>
      </c>
      <c r="O9" s="113">
        <v>0</v>
      </c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117" t="s">
        <v>54</v>
      </c>
      <c r="C10" s="118"/>
      <c r="D10" s="119"/>
      <c r="E10" s="111">
        <f>PRODUCT(AA5+AM5)</f>
        <v>13</v>
      </c>
      <c r="F10" s="111">
        <f>PRODUCT(AB5+AN5)</f>
        <v>0</v>
      </c>
      <c r="G10" s="111">
        <f>PRODUCT(AC5+AO5)</f>
        <v>11</v>
      </c>
      <c r="H10" s="111">
        <f>PRODUCT(AD5+AP5)</f>
        <v>10</v>
      </c>
      <c r="I10" s="111">
        <f>PRODUCT(AE5+AQ5)</f>
        <v>0</v>
      </c>
      <c r="J10" s="112">
        <v>0</v>
      </c>
      <c r="K10" s="25">
        <f>PRODUCT(AG5+AS5)</f>
        <v>0</v>
      </c>
      <c r="L10" s="113">
        <f>PRODUCT((F10+G10)/E10)</f>
        <v>0.84615384615384615</v>
      </c>
      <c r="M10" s="113">
        <f>PRODUCT(H10/E10)</f>
        <v>0.76923076923076927</v>
      </c>
      <c r="N10" s="113">
        <f>PRODUCT((F10+G10+H10)/E10)</f>
        <v>1.6153846153846154</v>
      </c>
      <c r="O10" s="113">
        <f>PRODUCT(I10/E10)</f>
        <v>0</v>
      </c>
      <c r="Q10" s="41"/>
      <c r="R10" s="41"/>
      <c r="S10" s="38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38"/>
      <c r="AL10" s="25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120" t="s">
        <v>57</v>
      </c>
      <c r="C11" s="121"/>
      <c r="D11" s="122"/>
      <c r="E11" s="111">
        <f>SUM(E8:E10)</f>
        <v>13</v>
      </c>
      <c r="F11" s="111">
        <f t="shared" ref="F11:I11" si="0">SUM(F8:F10)</f>
        <v>0</v>
      </c>
      <c r="G11" s="111">
        <f t="shared" si="0"/>
        <v>11</v>
      </c>
      <c r="H11" s="111">
        <f t="shared" si="0"/>
        <v>10</v>
      </c>
      <c r="I11" s="111">
        <f t="shared" si="0"/>
        <v>0</v>
      </c>
      <c r="J11" s="112">
        <v>0</v>
      </c>
      <c r="K11" s="38" t="e">
        <f>SUM(K8:K10)</f>
        <v>#DIV/0!</v>
      </c>
      <c r="L11" s="113">
        <f>PRODUCT((F11+G11)/E11)</f>
        <v>0.84615384615384615</v>
      </c>
      <c r="M11" s="113">
        <f>PRODUCT(H11/E11)</f>
        <v>0.76923076923076927</v>
      </c>
      <c r="N11" s="113">
        <f>PRODUCT((F11+G11+H11)/E11)</f>
        <v>1.6153846153846154</v>
      </c>
      <c r="O11" s="113">
        <f>PRODUCT(I11/E11)</f>
        <v>0</v>
      </c>
      <c r="Q11" s="25"/>
      <c r="R11" s="25"/>
      <c r="S11" s="25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ht="14.25" x14ac:dyDescent="0.2">
      <c r="A12" s="38"/>
      <c r="B12" s="38"/>
      <c r="C12" s="38"/>
      <c r="D12" s="38"/>
      <c r="E12" s="25"/>
      <c r="F12" s="25"/>
      <c r="G12" s="25"/>
      <c r="H12" s="25"/>
      <c r="I12" s="25"/>
      <c r="J12" s="38"/>
      <c r="K12" s="38"/>
      <c r="L12" s="25"/>
      <c r="M12" s="25"/>
      <c r="N12" s="25"/>
      <c r="O12" s="25"/>
      <c r="P12" s="38"/>
      <c r="Q12" s="38"/>
      <c r="R12" s="38"/>
      <c r="S12" s="38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ht="14.25" x14ac:dyDescent="0.2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ht="14.25" x14ac:dyDescent="0.2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4.25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J50" s="38"/>
      <c r="K50" s="38"/>
      <c r="L50"/>
      <c r="M50"/>
      <c r="N50"/>
      <c r="O50"/>
      <c r="P50"/>
      <c r="Q50" s="38"/>
      <c r="R50" s="38"/>
      <c r="S50" s="38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38"/>
      <c r="AL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J51" s="38"/>
      <c r="K51" s="38"/>
      <c r="L51"/>
      <c r="M51"/>
      <c r="N51"/>
      <c r="O51"/>
      <c r="P51"/>
      <c r="Q51" s="38"/>
      <c r="R51" s="38"/>
      <c r="S51" s="38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38"/>
      <c r="AL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J52" s="38"/>
      <c r="K52" s="38"/>
      <c r="L52"/>
      <c r="M52"/>
      <c r="N52"/>
      <c r="O52"/>
      <c r="P52"/>
      <c r="Q52" s="38"/>
      <c r="R52" s="38"/>
      <c r="S52" s="38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38"/>
      <c r="AL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J53" s="38"/>
      <c r="K53" s="38"/>
      <c r="L53"/>
      <c r="M53"/>
      <c r="N53"/>
      <c r="O53"/>
      <c r="P53"/>
      <c r="Q53" s="38"/>
      <c r="R53" s="38"/>
      <c r="S53" s="38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38"/>
      <c r="AL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L73"/>
      <c r="M73"/>
      <c r="N73"/>
      <c r="O73"/>
      <c r="P73"/>
      <c r="Q73" s="38"/>
      <c r="R73" s="38"/>
      <c r="S73" s="38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L74"/>
      <c r="M74"/>
      <c r="N74"/>
      <c r="O74"/>
      <c r="P74"/>
      <c r="Q74" s="38"/>
      <c r="R74" s="38"/>
      <c r="S74" s="38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L75"/>
      <c r="M75"/>
      <c r="N75"/>
      <c r="O75"/>
      <c r="P75"/>
      <c r="Q75" s="38"/>
      <c r="R75" s="38"/>
      <c r="S75" s="38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L76"/>
      <c r="M76"/>
      <c r="N76"/>
      <c r="O76"/>
      <c r="P76"/>
      <c r="Q76" s="38"/>
      <c r="R76" s="38"/>
      <c r="S76" s="38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25"/>
      <c r="R84" s="25"/>
      <c r="S84" s="25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38"/>
      <c r="AL84" s="25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25"/>
      <c r="R85" s="25"/>
      <c r="S85" s="25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38"/>
      <c r="AL85" s="25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25"/>
      <c r="R86" s="25"/>
      <c r="S86" s="25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38"/>
      <c r="AL86" s="25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25"/>
      <c r="R87" s="25"/>
      <c r="S87" s="25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38"/>
      <c r="AL87" s="25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5"/>
      <c r="R88" s="25"/>
      <c r="S88" s="25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38"/>
      <c r="AL88" s="25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5"/>
      <c r="R89" s="25"/>
      <c r="S89" s="25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38"/>
      <c r="AL89" s="25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5"/>
      <c r="R90" s="25"/>
      <c r="S90" s="25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38"/>
      <c r="AL90" s="25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5"/>
      <c r="R91" s="25"/>
      <c r="S91" s="25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38"/>
      <c r="AL91" s="25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5"/>
      <c r="R92" s="25"/>
      <c r="S92" s="25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38"/>
      <c r="AL92" s="25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5"/>
      <c r="R93" s="25"/>
      <c r="S93" s="25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38"/>
      <c r="AL93" s="25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5"/>
      <c r="R94" s="25"/>
      <c r="S94" s="25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38"/>
      <c r="AL94" s="25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5"/>
      <c r="R95" s="25"/>
      <c r="S95" s="25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38"/>
      <c r="AL95" s="25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5"/>
      <c r="R96" s="25"/>
      <c r="S96" s="25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38"/>
      <c r="AL96" s="25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5"/>
      <c r="R97" s="25"/>
      <c r="S97" s="25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38"/>
      <c r="AL97" s="25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5"/>
      <c r="R98" s="25"/>
      <c r="S98" s="25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38"/>
      <c r="AL98" s="25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5"/>
      <c r="R99" s="25"/>
      <c r="S99" s="25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38"/>
      <c r="AL99" s="25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5"/>
      <c r="R100" s="25"/>
      <c r="S100" s="25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38"/>
      <c r="AL100" s="25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5"/>
      <c r="R101" s="25"/>
      <c r="S101" s="25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38"/>
      <c r="AL101" s="25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5"/>
      <c r="R102" s="25"/>
      <c r="S102" s="25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38"/>
      <c r="AL102" s="25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5"/>
      <c r="R103" s="25"/>
      <c r="S103" s="25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38"/>
      <c r="AL103" s="25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5"/>
      <c r="R104" s="25"/>
      <c r="S104" s="25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38"/>
      <c r="AL104" s="25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5"/>
      <c r="R105" s="25"/>
      <c r="S105" s="25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38"/>
      <c r="AL105" s="25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5"/>
      <c r="R106" s="25"/>
      <c r="S106" s="25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38"/>
      <c r="AL106" s="25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5"/>
      <c r="R107" s="25"/>
      <c r="S107" s="25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38"/>
      <c r="AL107" s="25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5"/>
      <c r="R108" s="25"/>
      <c r="S108" s="25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38"/>
      <c r="AL108" s="25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5"/>
      <c r="R109" s="25"/>
      <c r="S109" s="25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38"/>
      <c r="AL109" s="25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5"/>
      <c r="R110" s="25"/>
      <c r="S110" s="25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38"/>
      <c r="AL110" s="25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5"/>
      <c r="R111" s="25"/>
      <c r="S111" s="25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38"/>
      <c r="AL111" s="25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5"/>
      <c r="R112" s="25"/>
      <c r="S112" s="25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38"/>
      <c r="AL112" s="25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5"/>
      <c r="R113" s="25"/>
      <c r="S113" s="25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38"/>
      <c r="AL113" s="25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5"/>
      <c r="R114" s="25"/>
      <c r="S114" s="25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38"/>
      <c r="AL114" s="25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5"/>
      <c r="R115" s="25"/>
      <c r="S115" s="25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38"/>
      <c r="AL115" s="25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5"/>
      <c r="R116" s="25"/>
      <c r="S116" s="25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38"/>
      <c r="AL116" s="25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5"/>
      <c r="R117" s="25"/>
      <c r="S117" s="25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38"/>
      <c r="AL117" s="25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5"/>
      <c r="R118" s="25"/>
      <c r="S118" s="25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38"/>
      <c r="AL118" s="25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5"/>
      <c r="R119" s="25"/>
      <c r="S119" s="25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38"/>
      <c r="AL119" s="25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5"/>
      <c r="R120" s="25"/>
      <c r="S120" s="25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38"/>
      <c r="AL120" s="25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5"/>
      <c r="R121" s="25"/>
      <c r="S121" s="25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38"/>
      <c r="AL121" s="25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5"/>
      <c r="R122" s="25"/>
      <c r="S122" s="25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38"/>
      <c r="AL122" s="25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5"/>
      <c r="R123" s="25"/>
      <c r="S123" s="25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38"/>
      <c r="AL123" s="25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5"/>
      <c r="R124" s="25"/>
      <c r="S124" s="25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38"/>
      <c r="AL124" s="25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5"/>
      <c r="R125" s="25"/>
      <c r="S125" s="25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38"/>
      <c r="AL125" s="25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5"/>
      <c r="R126" s="25"/>
      <c r="S126" s="25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38"/>
      <c r="AL126" s="25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5"/>
      <c r="R127" s="25"/>
      <c r="S127" s="25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38"/>
      <c r="AL127" s="25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5"/>
      <c r="R128" s="25"/>
      <c r="S128" s="25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38"/>
      <c r="AL128" s="25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5"/>
      <c r="R129" s="25"/>
      <c r="S129" s="25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38"/>
      <c r="AL129" s="25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5"/>
      <c r="R130" s="25"/>
      <c r="S130" s="25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38"/>
      <c r="AL130" s="25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5"/>
      <c r="R131" s="25"/>
      <c r="S131" s="25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38"/>
      <c r="AL131" s="25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5"/>
      <c r="R132" s="25"/>
      <c r="S132" s="25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38"/>
      <c r="AL132" s="25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5"/>
      <c r="R133" s="25"/>
      <c r="S133" s="25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38"/>
      <c r="AL133" s="25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5"/>
      <c r="R134" s="25"/>
      <c r="S134" s="25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38"/>
      <c r="AL134" s="25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5"/>
      <c r="R135" s="25"/>
      <c r="S135" s="25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38"/>
      <c r="AL135" s="25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5"/>
      <c r="R136" s="25"/>
      <c r="S136" s="25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38"/>
      <c r="AL136" s="25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5"/>
      <c r="R137" s="25"/>
      <c r="S137" s="25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38"/>
      <c r="AL137" s="25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5"/>
      <c r="R138" s="25"/>
      <c r="S138" s="25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38"/>
      <c r="AL138" s="25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5"/>
      <c r="R139" s="25"/>
      <c r="S139" s="25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38"/>
      <c r="AL139" s="25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5"/>
      <c r="R140" s="25"/>
      <c r="S140" s="25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38"/>
      <c r="AL140" s="25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5"/>
      <c r="R141" s="25"/>
      <c r="S141" s="25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38"/>
      <c r="AL141" s="25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5"/>
      <c r="R142" s="25"/>
      <c r="S142" s="25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38"/>
      <c r="AL142" s="25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5"/>
      <c r="R143" s="25"/>
      <c r="S143" s="25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38"/>
      <c r="AL143" s="25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5"/>
      <c r="R144" s="25"/>
      <c r="S144" s="25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38"/>
      <c r="AL144" s="25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5"/>
      <c r="R145" s="25"/>
      <c r="S145" s="25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38"/>
      <c r="AL145" s="25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5"/>
      <c r="R146" s="25"/>
      <c r="S146" s="25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38"/>
      <c r="AL146" s="25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5"/>
      <c r="R147" s="25"/>
      <c r="S147" s="25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38"/>
      <c r="AL147" s="25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5"/>
      <c r="R148" s="25"/>
      <c r="S148" s="25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38"/>
      <c r="AL148" s="25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5"/>
      <c r="R149" s="25"/>
      <c r="S149" s="25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38"/>
      <c r="AL149" s="25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5"/>
      <c r="R150" s="25"/>
      <c r="S150" s="25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38"/>
      <c r="AL150" s="25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5"/>
      <c r="R151" s="25"/>
      <c r="S151" s="25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38"/>
      <c r="AL151" s="25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5"/>
      <c r="R152" s="25"/>
      <c r="S152" s="25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38"/>
      <c r="AL152" s="25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5"/>
      <c r="R153" s="25"/>
      <c r="S153" s="25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38"/>
      <c r="AL153" s="25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5"/>
      <c r="R154" s="25"/>
      <c r="S154" s="25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38"/>
      <c r="AL154" s="25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5"/>
      <c r="R155" s="25"/>
      <c r="S155" s="25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38"/>
      <c r="AL155" s="25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5"/>
      <c r="R156" s="25"/>
      <c r="S156" s="25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38"/>
      <c r="AL156" s="25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5"/>
      <c r="R157" s="25"/>
      <c r="S157" s="25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38"/>
      <c r="AL157" s="25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5"/>
      <c r="R158" s="25"/>
      <c r="S158" s="25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38"/>
      <c r="AL158" s="25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5"/>
      <c r="R159" s="25"/>
      <c r="S159" s="25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38"/>
      <c r="AL159" s="25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5"/>
      <c r="R160" s="25"/>
      <c r="S160" s="25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38"/>
      <c r="AL160" s="25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5"/>
      <c r="R161" s="25"/>
      <c r="S161" s="25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38"/>
      <c r="AL161" s="25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5"/>
      <c r="R162" s="25"/>
      <c r="S162" s="25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38"/>
      <c r="AL162" s="25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5"/>
      <c r="R163" s="25"/>
      <c r="S163" s="25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38"/>
      <c r="AL163" s="25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5"/>
      <c r="R164" s="25"/>
      <c r="S164" s="25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38"/>
      <c r="AL164" s="25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5"/>
      <c r="R165" s="25"/>
      <c r="S165" s="25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38"/>
      <c r="AL165" s="25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5"/>
      <c r="R166" s="25"/>
      <c r="S166" s="25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38"/>
      <c r="AL166" s="25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5"/>
      <c r="R167" s="25"/>
      <c r="S167" s="25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38"/>
      <c r="AL167" s="25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5"/>
      <c r="R168" s="25"/>
      <c r="S168" s="25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38"/>
      <c r="AL168" s="25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L169"/>
      <c r="M169"/>
      <c r="N169"/>
      <c r="O169"/>
      <c r="P169"/>
      <c r="Q169" s="25"/>
      <c r="R169" s="25"/>
      <c r="S169" s="25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38"/>
      <c r="AL169" s="25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L170"/>
      <c r="M170"/>
      <c r="N170"/>
      <c r="O170"/>
      <c r="P170"/>
      <c r="Q170" s="25"/>
      <c r="R170" s="25"/>
      <c r="S170" s="25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38"/>
      <c r="AL170" s="25"/>
    </row>
    <row r="171" spans="1:57" ht="14.25" x14ac:dyDescent="0.2">
      <c r="L171"/>
      <c r="M171"/>
      <c r="N171"/>
      <c r="O171"/>
      <c r="P171"/>
      <c r="Q171" s="25"/>
      <c r="R171" s="25"/>
      <c r="S171" s="25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38"/>
      <c r="AL171" s="25"/>
    </row>
    <row r="172" spans="1:57" ht="14.25" x14ac:dyDescent="0.2">
      <c r="L172"/>
      <c r="M172"/>
      <c r="N172"/>
      <c r="O172"/>
      <c r="P172"/>
      <c r="Q172" s="25"/>
      <c r="R172" s="25"/>
      <c r="S172" s="25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38"/>
      <c r="AL172" s="25"/>
    </row>
    <row r="173" spans="1:57" ht="14.25" x14ac:dyDescent="0.2">
      <c r="L173" s="25"/>
      <c r="M173" s="25"/>
      <c r="N173" s="25"/>
      <c r="O173" s="25"/>
      <c r="P173" s="25"/>
      <c r="R173" s="25"/>
      <c r="S173" s="25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38"/>
      <c r="AL173" s="25"/>
    </row>
    <row r="174" spans="1:57" ht="14.25" x14ac:dyDescent="0.2">
      <c r="L174" s="25"/>
      <c r="M174" s="25"/>
      <c r="N174" s="25"/>
      <c r="O174" s="25"/>
      <c r="P174" s="25"/>
      <c r="R174" s="25"/>
      <c r="S174" s="25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38"/>
      <c r="AL174" s="25"/>
    </row>
    <row r="175" spans="1:57" ht="14.25" x14ac:dyDescent="0.2">
      <c r="L175" s="25"/>
      <c r="M175" s="25"/>
      <c r="N175" s="25"/>
      <c r="O175" s="25"/>
      <c r="P175" s="25"/>
      <c r="R175" s="25"/>
      <c r="S175" s="25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38"/>
      <c r="AL175" s="25"/>
    </row>
    <row r="176" spans="1:57" ht="14.25" x14ac:dyDescent="0.2">
      <c r="L176" s="25"/>
      <c r="M176" s="25"/>
      <c r="N176" s="25"/>
      <c r="O176" s="25"/>
      <c r="P176" s="25"/>
      <c r="R176" s="25"/>
      <c r="S176" s="25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25"/>
      <c r="AL176" s="25"/>
    </row>
    <row r="177" spans="12:38" x14ac:dyDescent="0.25">
      <c r="R177" s="31"/>
      <c r="S177" s="3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</row>
    <row r="178" spans="12:38" x14ac:dyDescent="0.25">
      <c r="R178" s="31"/>
      <c r="S178" s="3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</row>
    <row r="179" spans="12:38" x14ac:dyDescent="0.25">
      <c r="R179" s="31"/>
      <c r="S179" s="3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</row>
    <row r="180" spans="12:38" x14ac:dyDescent="0.25">
      <c r="L180"/>
      <c r="M180"/>
      <c r="N180"/>
      <c r="O180"/>
      <c r="P180"/>
      <c r="R180" s="31"/>
      <c r="S180" s="3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/>
      <c r="AL180"/>
    </row>
    <row r="181" spans="12:38" x14ac:dyDescent="0.25">
      <c r="L181"/>
      <c r="M181"/>
      <c r="N181"/>
      <c r="O181"/>
      <c r="P181"/>
      <c r="R181" s="31"/>
      <c r="S181" s="3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/>
      <c r="AL181"/>
    </row>
    <row r="182" spans="12:38" x14ac:dyDescent="0.25">
      <c r="L182"/>
      <c r="M182"/>
      <c r="N182"/>
      <c r="O182"/>
      <c r="P182"/>
      <c r="R182" s="31"/>
      <c r="S182" s="3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/>
      <c r="AL182"/>
    </row>
    <row r="183" spans="12:38" x14ac:dyDescent="0.25">
      <c r="L183"/>
      <c r="M183"/>
      <c r="N183"/>
      <c r="O183"/>
      <c r="P183"/>
      <c r="R183" s="31"/>
      <c r="S183" s="3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/>
      <c r="AL183"/>
    </row>
    <row r="184" spans="12:38" x14ac:dyDescent="0.25">
      <c r="L184"/>
      <c r="M184"/>
      <c r="N184"/>
      <c r="O184"/>
      <c r="P184"/>
      <c r="R184" s="31"/>
      <c r="S184" s="3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/>
      <c r="AL184"/>
    </row>
    <row r="185" spans="12:38" x14ac:dyDescent="0.25">
      <c r="L185"/>
      <c r="M185"/>
      <c r="N185"/>
      <c r="O185"/>
      <c r="P185"/>
      <c r="R185" s="31"/>
      <c r="S185" s="3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ht="14.25" x14ac:dyDescent="0.2">
      <c r="L205"/>
      <c r="M205"/>
      <c r="N205"/>
      <c r="O205"/>
      <c r="P205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ht="14.25" x14ac:dyDescent="0.2">
      <c r="L206"/>
      <c r="M206"/>
      <c r="N206"/>
      <c r="O206"/>
      <c r="P206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ht="14.25" x14ac:dyDescent="0.2">
      <c r="L207"/>
      <c r="M207"/>
      <c r="N207"/>
      <c r="O207"/>
      <c r="P207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ht="14.25" x14ac:dyDescent="0.2">
      <c r="L208"/>
      <c r="M208"/>
      <c r="N208"/>
      <c r="O208"/>
      <c r="P208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2018-12-15T23:11:12Z</dcterms:modified>
</cp:coreProperties>
</file>