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1" i="1" s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8" i="1" s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I11" i="1" l="1"/>
  <c r="N11" i="1" s="1"/>
  <c r="K11" i="1"/>
  <c r="N13" i="1"/>
  <c r="L11" i="1"/>
  <c r="M11" i="1" l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<sst xmlns="http://schemas.openxmlformats.org/spreadsheetml/2006/main" count="57" uniqueCount="38">
  <si>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</si>
  <si>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</si>
  <si>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</si>
  <si>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</si>
  <si>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</si>
  <si>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</si>
  <si>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</si>
  <si>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</si>
  <si>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</si>
  <si>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</si>
  <si>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</si>
  <si>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</si>
  <si>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</si>
  <si>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</si>
  <si>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</si>
  <si>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</si>
  <si>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</si>
  <si>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</si>
  <si>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</si>
  <si>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</si>
  <si>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</si>
  <si>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</si>
  <si>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</si>
  <si>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</si>
  <si>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</si>
  <si>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</si>
  <si>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</si>
  <si>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</si>
  <si>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</si>
  <si>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</si>
  <si>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</si>
  <si>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</si>
  <si>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</si>
  <si>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YKKÖSPESIS</t>
  </si>
  <si>
    <t>KPK = Kajaanin Pallokerho  (1933)</t>
  </si>
  <si>
    <t>7.</t>
  </si>
  <si>
    <t>KPK</t>
  </si>
  <si>
    <t>Pasi Korhonen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</si>
</sst>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3" customWidth="1"/>
    <col min="2" max="2" width="6.7109375" style="56" customWidth="1"/>
    <col min="3" max="3" width="6.7109375" style="54" customWidth="1"/>
    <col min="4" max="4" width="8" style="56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5" customWidth="1"/>
    <col min="16" max="28" width="5.7109375" style="54" customWidth="1"/>
    <col min="29" max="31" width="3.28515625" style="54" customWidth="1"/>
    <col min="32" max="32" width="23" style="55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7" t="s">
        <v>37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8" t="s">
        <v>33</v>
      </c>
      <c r="C2" s="59"/>
      <c r="D2" s="60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2000</v>
      </c>
      <c r="C4" s="64" t="s">
        <v>35</v>
      </c>
      <c r="D4" s="65" t="s">
        <v>36</v>
      </c>
      <c r="E4" s="63">
        <v>1</v>
      </c>
      <c r="F4" s="63">
        <v>0</v>
      </c>
      <c r="G4" s="63">
        <v>1</v>
      </c>
      <c r="H4" s="63">
        <v>0</v>
      </c>
      <c r="I4" s="63">
        <v>1</v>
      </c>
      <c r="J4" s="63">
        <v>0</v>
      </c>
      <c r="K4" s="63">
        <v>0</v>
      </c>
      <c r="L4" s="63">
        <v>0</v>
      </c>
      <c r="M4" s="66">
        <v>1</v>
      </c>
      <c r="N4" s="67">
        <v>0.16666666666666666</v>
      </c>
      <c r="O4" s="24">
        <v>6</v>
      </c>
      <c r="P4" s="26"/>
      <c r="Q4" s="26"/>
      <c r="R4" s="26"/>
      <c r="S4" s="26"/>
      <c r="T4" s="26"/>
      <c r="U4" s="47"/>
      <c r="V4" s="27"/>
      <c r="W4" s="27"/>
      <c r="X4" s="27"/>
      <c r="Y4" s="27"/>
      <c r="Z4" s="68"/>
      <c r="AA4" s="68"/>
      <c r="AB4" s="68"/>
      <c r="AC4" s="68"/>
      <c r="AD4" s="69"/>
      <c r="AE4" s="26"/>
      <c r="AF4" s="17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1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1</v>
      </c>
      <c r="N5" s="28">
        <f>PRODUCT(I5/O5)</f>
        <v>0.16666666666666666</v>
      </c>
      <c r="O5" s="61">
        <f t="shared" ref="O5:AE5" si="1">SUM(O4:O4)</f>
        <v>6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4"/>
      <c r="P6" s="29"/>
      <c r="Q6" s="30"/>
      <c r="R6" s="29"/>
      <c r="S6" s="29"/>
      <c r="T6" s="24"/>
      <c r="U6" s="24"/>
      <c r="V6" s="46"/>
      <c r="W6" s="29"/>
      <c r="X6" s="29"/>
      <c r="Y6" s="29"/>
      <c r="Z6" s="29"/>
      <c r="AA6" s="29"/>
      <c r="AB6" s="29"/>
      <c r="AC6" s="29"/>
      <c r="AD6" s="29"/>
      <c r="AE6" s="29"/>
      <c r="AF6" s="31"/>
    </row>
    <row r="7" spans="1:33" ht="15" customHeight="1" x14ac:dyDescent="0.25">
      <c r="A7" s="12"/>
      <c r="B7" s="23" t="s">
        <v>31</v>
      </c>
      <c r="C7" s="32"/>
      <c r="D7" s="32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29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29"/>
      <c r="Q7" s="29" t="s">
        <v>30</v>
      </c>
      <c r="R7" s="29"/>
      <c r="S7" s="29" t="s">
        <v>34</v>
      </c>
      <c r="T7" s="29"/>
      <c r="U7" s="24"/>
      <c r="V7" s="46"/>
      <c r="W7" s="46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5">
      <c r="A8" s="12"/>
      <c r="B8" s="33" t="s">
        <v>8</v>
      </c>
      <c r="C8" s="13"/>
      <c r="D8" s="34"/>
      <c r="E8" s="26">
        <f>PRODUCT(E5)</f>
        <v>1</v>
      </c>
      <c r="F8" s="26">
        <f>PRODUCT(F5)</f>
        <v>0</v>
      </c>
      <c r="G8" s="26">
        <f>PRODUCT(G5)</f>
        <v>1</v>
      </c>
      <c r="H8" s="26">
        <f>PRODUCT(H5)</f>
        <v>0</v>
      </c>
      <c r="I8" s="26">
        <f>PRODUCT(I5)</f>
        <v>1</v>
      </c>
      <c r="J8" s="29"/>
      <c r="K8" s="48">
        <f>PRODUCT((F8+G8)/E8)</f>
        <v>1</v>
      </c>
      <c r="L8" s="48">
        <f>PRODUCT(H8/E8)</f>
        <v>0</v>
      </c>
      <c r="M8" s="48">
        <f>PRODUCT(I8/E8)</f>
        <v>1</v>
      </c>
      <c r="N8" s="49">
        <f>PRODUCT(N5)</f>
        <v>0.16666666666666666</v>
      </c>
      <c r="O8" s="24">
        <f>PRODUCT(O5)</f>
        <v>6</v>
      </c>
      <c r="P8" s="29"/>
      <c r="Q8" s="29"/>
      <c r="R8" s="29"/>
      <c r="S8" s="29"/>
      <c r="T8" s="29"/>
      <c r="U8" s="24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5">
      <c r="A9" s="12"/>
      <c r="B9" s="35" t="s">
        <v>10</v>
      </c>
      <c r="C9" s="36"/>
      <c r="D9" s="37"/>
      <c r="E9" s="26"/>
      <c r="F9" s="26"/>
      <c r="G9" s="26"/>
      <c r="H9" s="26"/>
      <c r="I9" s="26"/>
      <c r="J9" s="29"/>
      <c r="K9" s="48"/>
      <c r="L9" s="48"/>
      <c r="M9" s="48"/>
      <c r="N9" s="49"/>
      <c r="O9" s="24"/>
      <c r="P9" s="29"/>
      <c r="Q9" s="29"/>
      <c r="R9" s="29"/>
      <c r="S9" s="29"/>
      <c r="T9" s="29"/>
      <c r="U9" s="24"/>
      <c r="V9" s="46"/>
      <c r="W9" s="46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38" t="s">
        <v>11</v>
      </c>
      <c r="C10" s="39"/>
      <c r="D10" s="40"/>
      <c r="E10" s="47"/>
      <c r="F10" s="47"/>
      <c r="G10" s="47"/>
      <c r="H10" s="47"/>
      <c r="I10" s="47"/>
      <c r="J10" s="29"/>
      <c r="K10" s="62"/>
      <c r="L10" s="62"/>
      <c r="M10" s="62"/>
      <c r="N10" s="41"/>
      <c r="O10" s="24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42" t="s">
        <v>21</v>
      </c>
      <c r="C11" s="43"/>
      <c r="D11" s="44"/>
      <c r="E11" s="19">
        <f>SUM(E8:E10)</f>
        <v>1</v>
      </c>
      <c r="F11" s="19">
        <f>SUM(F8:F10)</f>
        <v>0</v>
      </c>
      <c r="G11" s="19">
        <f>SUM(G8:G10)</f>
        <v>1</v>
      </c>
      <c r="H11" s="19">
        <f>SUM(H8:H10)</f>
        <v>0</v>
      </c>
      <c r="I11" s="19">
        <f>SUM(I8:I10)</f>
        <v>1</v>
      </c>
      <c r="J11" s="29"/>
      <c r="K11" s="45">
        <f>PRODUCT((F11+G11)/E11)</f>
        <v>1</v>
      </c>
      <c r="L11" s="45">
        <f>PRODUCT(H11/E11)</f>
        <v>0</v>
      </c>
      <c r="M11" s="45">
        <f>PRODUCT(I11/E11)</f>
        <v>1</v>
      </c>
      <c r="N11" s="28">
        <f>PRODUCT(I11/O11)</f>
        <v>0.16666666666666666</v>
      </c>
      <c r="O11" s="24">
        <f>SUM(O8:O10)</f>
        <v>6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4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50" t="s">
        <v>32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>
        <f>SUM(F11:H11)+((I11-F11-G11)/3)+(E11/3)+(AC5*25)+(AD5*20)+(AE5*15)</f>
        <v>1.3333333333333333</v>
      </c>
      <c r="O13" s="24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4"/>
      <c r="AA13" s="24"/>
      <c r="AB13" s="24"/>
      <c r="AC13" s="29"/>
      <c r="AD13" s="29"/>
      <c r="AE13" s="29"/>
      <c r="AF13" s="31"/>
    </row>
    <row r="14" spans="1:33" ht="15" customHeight="1" x14ac:dyDescent="0.2">
      <c r="A14" s="1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4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4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4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4"/>
      <c r="AA16" s="29"/>
      <c r="AB16" s="29"/>
      <c r="AC16" s="24"/>
      <c r="AD16" s="24"/>
      <c r="AE16" s="24"/>
      <c r="AF16" s="24"/>
    </row>
    <row r="17" spans="1:32" ht="15" customHeight="1" x14ac:dyDescent="0.2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4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4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4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4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4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2017-12-13T09:31:42Z</dcterms:modified>
</cp:coreProperties>
</file>