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<sst xmlns="http://schemas.openxmlformats.org/spreadsheetml/2006/main" count="77" uniqueCount="33">
  <si>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</si>
  <si>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</si>
  <si>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</si>
  <si>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</si>
  <si>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</si>
  <si>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</si>
  <si>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</si>
  <si>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</si>
  <si>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</si>
  <si>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</si>
  <si>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</si>
  <si>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</si>
  <si>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</si>
  <si>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</si>
  <si>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</si>
  <si>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</si>
  <si>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</si>
  <si>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</si>
  <si>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</si>
  <si>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</si>
  <si>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</si>
  <si>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</si>
  <si>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</si>
  <si>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</si>
  <si>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</si>
  <si>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IlU = Ilomatsin Urheilijat  (1939)</t>
  </si>
  <si>
    <t>Jouko Konstig</t>
  </si>
  <si>
    <t>8.</t>
  </si>
  <si>
    <t>KuKu</t>
  </si>
  <si>
    <t>6.</t>
  </si>
  <si>
    <t>10.</t>
  </si>
  <si>
    <t>5.</t>
  </si>
  <si>
    <t>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</si>
</sst>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16</v>
      </c>
      <c r="AB4" s="12">
        <v>0</v>
      </c>
      <c r="AC4" s="12">
        <v>10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27</v>
      </c>
      <c r="Z5" s="68" t="s">
        <v>28</v>
      </c>
      <c r="AA5" s="12">
        <v>17</v>
      </c>
      <c r="AB5" s="12">
        <v>0</v>
      </c>
      <c r="AC5" s="12">
        <v>10</v>
      </c>
      <c r="AD5" s="12">
        <v>10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29</v>
      </c>
      <c r="Z6" s="68" t="s">
        <v>28</v>
      </c>
      <c r="AA6" s="12">
        <v>22</v>
      </c>
      <c r="AB6" s="12">
        <v>0</v>
      </c>
      <c r="AC6" s="12">
        <v>11</v>
      </c>
      <c r="AD6" s="12">
        <v>19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30</v>
      </c>
      <c r="Z7" s="68" t="s">
        <v>28</v>
      </c>
      <c r="AA7" s="12">
        <v>2</v>
      </c>
      <c r="AB7" s="12">
        <v>0</v>
      </c>
      <c r="AC7" s="12">
        <v>0</v>
      </c>
      <c r="AD7" s="12">
        <v>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1992</v>
      </c>
      <c r="Y9" s="12" t="s">
        <v>31</v>
      </c>
      <c r="Z9" s="69" t="s">
        <v>32</v>
      </c>
      <c r="AA9" s="12">
        <v>21</v>
      </c>
      <c r="AB9" s="12">
        <v>0</v>
      </c>
      <c r="AC9" s="12">
        <v>7</v>
      </c>
      <c r="AD9" s="12">
        <v>9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78</v>
      </c>
      <c r="AB10" s="36">
        <f>SUM(AB4:AB9)</f>
        <v>0</v>
      </c>
      <c r="AC10" s="36">
        <f>SUM(AC4:AC9)</f>
        <v>38</v>
      </c>
      <c r="AD10" s="36">
        <f>SUM(AD4:AD9)</f>
        <v>49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78</v>
      </c>
      <c r="F15" s="47">
        <f>PRODUCT(AB10+AN10)</f>
        <v>0</v>
      </c>
      <c r="G15" s="47">
        <f>PRODUCT(AC10+AO10)</f>
        <v>38</v>
      </c>
      <c r="H15" s="47">
        <f>PRODUCT(AD10+AP10)</f>
        <v>49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0.48717948717948717</v>
      </c>
      <c r="M15" s="53">
        <f>PRODUCT(H15/E15)</f>
        <v>0.62820512820512819</v>
      </c>
      <c r="N15" s="53">
        <f>PRODUCT((F15+G15+H15)/E15)</f>
        <v>1.1153846153846154</v>
      </c>
      <c r="O15" s="53">
        <f>PRODUCT(I15/E15)</f>
        <v>0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78</v>
      </c>
      <c r="F16" s="47">
        <f t="shared" ref="F16:I16" si="0">SUM(F13:F15)</f>
        <v>0</v>
      </c>
      <c r="G16" s="47">
        <f t="shared" si="0"/>
        <v>38</v>
      </c>
      <c r="H16" s="47">
        <f t="shared" si="0"/>
        <v>49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0.48717948717948717</v>
      </c>
      <c r="M16" s="53">
        <f>PRODUCT(H16/E16)</f>
        <v>0.62820512820512819</v>
      </c>
      <c r="N16" s="53">
        <f>PRODUCT((F16+G16+H16)/E16)</f>
        <v>1.1153846153846154</v>
      </c>
      <c r="O16" s="53">
        <f>PRODUCT(I16/E16)</f>
        <v>0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2018-12-10T19:38:04Z</dcterms:modified>
</cp:coreProperties>
</file>