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<sst xmlns="http://schemas.openxmlformats.org/spreadsheetml/2006/main" count="75" uniqueCount="34">
  <si>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</si>
  <si>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</si>
  <si>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</si>
  <si>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</si>
  <si>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</si>
  <si>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</si>
  <si>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</si>
  <si>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</si>
  <si>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</si>
  <si>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</si>
  <si>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</si>
  <si>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</si>
  <si>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</si>
  <si>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</si>
  <si>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</si>
  <si>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</si>
  <si>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</si>
  <si>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</si>
  <si>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</si>
  <si>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</si>
  <si>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</si>
  <si>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</si>
  <si>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</si>
  <si>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</si>
  <si>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Paukku = Hämeenlinnan Paukku  (1961)</t>
  </si>
  <si>
    <t>RPL = Riihimäen Pallonlyöjät  (1924)</t>
  </si>
  <si>
    <t>Markus Kohonen</t>
  </si>
  <si>
    <t>4.</t>
  </si>
  <si>
    <t>RPL  2</t>
  </si>
  <si>
    <t>8.</t>
  </si>
  <si>
    <t>Paukku</t>
  </si>
  <si>
    <t>10.</t>
  </si>
  <si>
    <t>13.</t>
  </si>
  <si>
    <t>7.11.1971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</si>
</sst>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27</v>
      </c>
      <c r="Z4" s="67" t="s">
        <v>28</v>
      </c>
      <c r="AA4" s="12">
        <v>3</v>
      </c>
      <c r="AB4" s="12">
        <v>0</v>
      </c>
      <c r="AC4" s="12">
        <v>0</v>
      </c>
      <c r="AD4" s="12">
        <v>2</v>
      </c>
      <c r="AE4" s="12"/>
      <c r="AF4" s="68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1997</v>
      </c>
      <c r="C6" s="12" t="s">
        <v>29</v>
      </c>
      <c r="D6" s="1" t="s">
        <v>30</v>
      </c>
      <c r="E6" s="12">
        <v>20</v>
      </c>
      <c r="F6" s="12">
        <v>2</v>
      </c>
      <c r="G6" s="12">
        <v>37</v>
      </c>
      <c r="H6" s="12">
        <v>8</v>
      </c>
      <c r="I6" s="12">
        <v>63</v>
      </c>
      <c r="J6" s="12"/>
      <c r="K6" s="10"/>
      <c r="L6" s="7" t="s">
        <v>31</v>
      </c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1998</v>
      </c>
      <c r="C7" s="12" t="s">
        <v>32</v>
      </c>
      <c r="D7" s="1" t="s">
        <v>30</v>
      </c>
      <c r="E7" s="12">
        <v>21</v>
      </c>
      <c r="F7" s="12">
        <v>1</v>
      </c>
      <c r="G7" s="12">
        <v>18</v>
      </c>
      <c r="H7" s="12">
        <v>3</v>
      </c>
      <c r="I7" s="12">
        <v>34</v>
      </c>
      <c r="J7" s="1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41</v>
      </c>
      <c r="F8" s="36">
        <f>SUM(F4:F7)</f>
        <v>3</v>
      </c>
      <c r="G8" s="36">
        <f>SUM(G4:G7)</f>
        <v>55</v>
      </c>
      <c r="H8" s="36">
        <f>SUM(H4:H7)</f>
        <v>11</v>
      </c>
      <c r="I8" s="36">
        <f>SUM(I4:I7)</f>
        <v>97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</v>
      </c>
      <c r="AB8" s="36">
        <f>SUM(AB4:AB7)</f>
        <v>0</v>
      </c>
      <c r="AC8" s="36">
        <f>SUM(AC4:AC7)</f>
        <v>0</v>
      </c>
      <c r="AD8" s="36">
        <f>SUM(AD4:AD7)</f>
        <v>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41</v>
      </c>
      <c r="F12" s="47">
        <f>PRODUCT(F8+R8)</f>
        <v>3</v>
      </c>
      <c r="G12" s="47">
        <f>PRODUCT(G8+S8)</f>
        <v>55</v>
      </c>
      <c r="H12" s="47">
        <f>PRODUCT(H8+T8)</f>
        <v>11</v>
      </c>
      <c r="I12" s="47">
        <f>PRODUCT(I8+U8)</f>
        <v>97</v>
      </c>
      <c r="J12" s="60">
        <v>0</v>
      </c>
      <c r="K12" s="16">
        <f>PRODUCT(K8+W8)</f>
        <v>0</v>
      </c>
      <c r="L12" s="53">
        <f>PRODUCT((F12+G12)/E12)</f>
        <v>1.4146341463414633</v>
      </c>
      <c r="M12" s="53">
        <f>PRODUCT(H12/E12)</f>
        <v>0.26829268292682928</v>
      </c>
      <c r="N12" s="53">
        <f>PRODUCT((F12+G12+H12)/E12)</f>
        <v>1.6829268292682926</v>
      </c>
      <c r="O12" s="53">
        <f>PRODUCT(I12/E12)</f>
        <v>2.3658536585365852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</v>
      </c>
      <c r="F13" s="47">
        <f>PRODUCT(AB8+AN8)</f>
        <v>0</v>
      </c>
      <c r="G13" s="47">
        <f>PRODUCT(AC8+AO8)</f>
        <v>0</v>
      </c>
      <c r="H13" s="47">
        <f>PRODUCT(AD8+AP8)</f>
        <v>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</v>
      </c>
      <c r="M13" s="53">
        <f>PRODUCT(H13/E13)</f>
        <v>0.66666666666666663</v>
      </c>
      <c r="N13" s="53">
        <f>PRODUCT((F13+G13+H13)/E13)</f>
        <v>0.66666666666666663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44</v>
      </c>
      <c r="F14" s="47">
        <f t="shared" ref="F14:I14" si="0">SUM(F11:F13)</f>
        <v>3</v>
      </c>
      <c r="G14" s="47">
        <f t="shared" si="0"/>
        <v>55</v>
      </c>
      <c r="H14" s="47">
        <f t="shared" si="0"/>
        <v>13</v>
      </c>
      <c r="I14" s="47">
        <f t="shared" si="0"/>
        <v>97</v>
      </c>
      <c r="J14" s="60">
        <v>0</v>
      </c>
      <c r="K14" s="16" t="e">
        <f>SUM(K11:K13)</f>
        <v>#DIV/0!</v>
      </c>
      <c r="L14" s="53">
        <f>PRODUCT((F14+G14)/E14)</f>
        <v>1.3181818181818181</v>
      </c>
      <c r="M14" s="53">
        <f>PRODUCT(H14/E14)</f>
        <v>0.29545454545454547</v>
      </c>
      <c r="N14" s="53">
        <f>PRODUCT((F14+G14+H14)/E14)</f>
        <v>1.6136363636363635</v>
      </c>
      <c r="O14" s="53">
        <f>PRODUCT(I14/E14)</f>
        <v>2.2045454545454546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2018-12-15T07:59:04Z</dcterms:modified>
</cp:coreProperties>
</file>