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F7" i="5"/>
  <c r="F11" i="5" s="1"/>
  <c r="F13" i="5" s="1"/>
  <c r="E7" i="5"/>
  <c r="E11" i="5" s="1"/>
  <c r="M12" i="5" l="1"/>
  <c r="H13" i="5"/>
  <c r="O12" i="5"/>
  <c r="G13" i="5"/>
  <c r="E13" i="5"/>
  <c r="M11" i="5"/>
  <c r="I13" i="5"/>
  <c r="L11" i="5"/>
  <c r="N11" i="5"/>
  <c r="L13" i="5"/>
  <c r="N12" i="5"/>
  <c r="L12" i="5"/>
  <c r="M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<sst xmlns="http://schemas.openxmlformats.org/spreadsheetml/2006/main" count="73" uniqueCount="31">
  <si>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</si>
  <si>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</si>
  <si>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</si>
  <si>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</si>
  <si>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</si>
  <si>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</si>
  <si>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</si>
  <si>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</si>
  <si>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</si>
  <si>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</si>
  <si>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</si>
  <si>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</si>
  <si>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</si>
  <si>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</si>
  <si>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</si>
  <si>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</si>
  <si>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</si>
  <si>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</si>
  <si>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</si>
  <si>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</si>
  <si>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</si>
  <si>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</si>
  <si>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</si>
  <si>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</si>
  <si>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</si>
  <si>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Lauri Kivelä</t>
  </si>
  <si>
    <t>9.</t>
  </si>
  <si>
    <t>KoKi</t>
  </si>
  <si>
    <t>12.</t>
  </si>
  <si>
    <t>16.11.1946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</si>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</sst>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0</v>
      </c>
      <c r="G4" s="12">
        <v>2</v>
      </c>
      <c r="H4" s="12">
        <v>4</v>
      </c>
      <c r="I4" s="12">
        <v>28</v>
      </c>
      <c r="J4" s="32">
        <v>0.42399999999999999</v>
      </c>
      <c r="K4" s="68"/>
      <c r="L4" s="7"/>
      <c r="M4" s="7"/>
      <c r="N4" s="7"/>
      <c r="O4" s="7"/>
      <c r="P4" s="10"/>
      <c r="Q4" s="12">
        <v>9</v>
      </c>
      <c r="R4" s="12">
        <v>0</v>
      </c>
      <c r="S4" s="12">
        <v>3</v>
      </c>
      <c r="T4" s="12">
        <v>11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>
        <v>10</v>
      </c>
      <c r="F5" s="12">
        <v>1</v>
      </c>
      <c r="G5" s="12">
        <v>7</v>
      </c>
      <c r="H5" s="12">
        <v>6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7</v>
      </c>
      <c r="T5" s="12">
        <v>4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30</v>
      </c>
      <c r="Z6" s="69" t="s">
        <v>27</v>
      </c>
      <c r="AA6" s="12">
        <v>18</v>
      </c>
      <c r="AB6" s="12">
        <v>1</v>
      </c>
      <c r="AC6" s="12">
        <v>8</v>
      </c>
      <c r="AD6" s="12">
        <v>6</v>
      </c>
      <c r="AE6" s="12"/>
      <c r="AF6" s="70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20</v>
      </c>
      <c r="F7" s="36">
        <f>SUM(F4:F6)</f>
        <v>1</v>
      </c>
      <c r="G7" s="36">
        <f>SUM(G4:G6)</f>
        <v>9</v>
      </c>
      <c r="H7" s="36">
        <f>SUM(H4:H6)</f>
        <v>10</v>
      </c>
      <c r="I7" s="36">
        <f>SUM(I4:I6)</f>
        <v>28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19</v>
      </c>
      <c r="R7" s="36">
        <f>SUM(R4:R6)</f>
        <v>0</v>
      </c>
      <c r="S7" s="36">
        <f>SUM(S4:S6)</f>
        <v>10</v>
      </c>
      <c r="T7" s="36">
        <f>SUM(T4:T6)</f>
        <v>15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1</v>
      </c>
      <c r="AC7" s="36">
        <f>SUM(AC4:AC6)</f>
        <v>8</v>
      </c>
      <c r="AD7" s="36">
        <f>SUM(AD4:AD6)</f>
        <v>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39</v>
      </c>
      <c r="F11" s="47">
        <f>PRODUCT(F7+R7)</f>
        <v>1</v>
      </c>
      <c r="G11" s="47">
        <f>PRODUCT(G7+S7)</f>
        <v>19</v>
      </c>
      <c r="H11" s="47">
        <f>PRODUCT(H7+T7)</f>
        <v>25</v>
      </c>
      <c r="I11" s="47">
        <f>PRODUCT(I7+U7)</f>
        <v>28</v>
      </c>
      <c r="J11" s="60">
        <v>0</v>
      </c>
      <c r="K11" s="16">
        <f>PRODUCT(K7+W7)</f>
        <v>0</v>
      </c>
      <c r="L11" s="53">
        <f>PRODUCT((F11+G11)/E11)</f>
        <v>0.51282051282051277</v>
      </c>
      <c r="M11" s="53">
        <f>PRODUCT(H11/E11)</f>
        <v>0.64102564102564108</v>
      </c>
      <c r="N11" s="53">
        <f>PRODUCT((F11+G11+H11)/E11)</f>
        <v>1.1538461538461537</v>
      </c>
      <c r="O11" s="53">
        <f>PRODUCT(I11/10)</f>
        <v>2.8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1</v>
      </c>
      <c r="G12" s="47">
        <f>PRODUCT(AC7+AO7)</f>
        <v>8</v>
      </c>
      <c r="H12" s="47">
        <f>PRODUCT(AD7+AP7)</f>
        <v>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</v>
      </c>
      <c r="M12" s="53">
        <f>PRODUCT(H12/E12)</f>
        <v>0.33333333333333331</v>
      </c>
      <c r="N12" s="53">
        <f>PRODUCT((F12+G12+H12)/E12)</f>
        <v>0.83333333333333337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57</v>
      </c>
      <c r="F13" s="47">
        <f t="shared" ref="F13:I13" si="0">SUM(F10:F12)</f>
        <v>2</v>
      </c>
      <c r="G13" s="47">
        <f t="shared" si="0"/>
        <v>27</v>
      </c>
      <c r="H13" s="47">
        <f t="shared" si="0"/>
        <v>31</v>
      </c>
      <c r="I13" s="47">
        <f t="shared" si="0"/>
        <v>28</v>
      </c>
      <c r="J13" s="60">
        <v>0</v>
      </c>
      <c r="K13" s="16" t="e">
        <f>SUM(K10:K12)</f>
        <v>#DIV/0!</v>
      </c>
      <c r="L13" s="53">
        <f>PRODUCT((F13+G13)/E13)</f>
        <v>0.50877192982456143</v>
      </c>
      <c r="M13" s="53">
        <f>PRODUCT(H13/E13)</f>
        <v>0.54385964912280704</v>
      </c>
      <c r="N13" s="53">
        <f>PRODUCT((F13+G13+H13)/E13)</f>
        <v>1.0526315789473684</v>
      </c>
      <c r="O13" s="53">
        <v>1.8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2018-12-14T21:51:02Z</dcterms:modified>
</cp:coreProperties>
</file>