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<sst xmlns="http://schemas.openxmlformats.org/spreadsheetml/2006/main" count="73" uniqueCount="33">
  <si>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</si>
  <si>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</si>
  <si>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</si>
  <si>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</si>
  <si>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</si>
  <si>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</si>
  <si>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</si>
  <si>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</si>
  <si>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</si>
  <si>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</si>
  <si>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</si>
  <si>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</si>
  <si>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</si>
  <si>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</si>
  <si>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</si>
  <si>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</si>
  <si>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</si>
  <si>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</si>
  <si>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</si>
  <si>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</si>
  <si>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</si>
  <si>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</si>
  <si>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</si>
  <si>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</si>
  <si>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</si>
  <si>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YK = Ylivieskan Kuula  (1909)</t>
  </si>
  <si>
    <t>Henry Kiuru</t>
  </si>
  <si>
    <t>7.</t>
  </si>
  <si>
    <t>Ura  2</t>
  </si>
  <si>
    <t>4.</t>
  </si>
  <si>
    <t>YK  2</t>
  </si>
  <si>
    <t>4.4.2000   Sievi</t>
  </si>
  <si>
    <t>SiSi = Sievin Sisu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</si>
</sst>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27</v>
      </c>
      <c r="Z4" s="1" t="s">
        <v>28</v>
      </c>
      <c r="AA4" s="12">
        <v>11</v>
      </c>
      <c r="AB4" s="12">
        <v>0</v>
      </c>
      <c r="AC4" s="12">
        <v>1</v>
      </c>
      <c r="AD4" s="12">
        <v>2</v>
      </c>
      <c r="AE4" s="12">
        <v>22</v>
      </c>
      <c r="AF4" s="68">
        <v>0.47820000000000001</v>
      </c>
      <c r="AG4" s="69">
        <v>46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29</v>
      </c>
      <c r="Z5" s="1" t="s">
        <v>30</v>
      </c>
      <c r="AA5" s="12">
        <v>8</v>
      </c>
      <c r="AB5" s="12">
        <v>0</v>
      </c>
      <c r="AC5" s="12">
        <v>3</v>
      </c>
      <c r="AD5" s="12">
        <v>2</v>
      </c>
      <c r="AE5" s="12">
        <v>17</v>
      </c>
      <c r="AF5" s="68">
        <v>0.45939999999999998</v>
      </c>
      <c r="AG5" s="69">
        <f>PRODUCT(AE5/AF5)</f>
        <v>37.004788855028302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4</v>
      </c>
      <c r="AD6" s="36">
        <f>SUM(AD4:AD5)</f>
        <v>4</v>
      </c>
      <c r="AE6" s="36">
        <f>SUM(AE4:AE5)</f>
        <v>39</v>
      </c>
      <c r="AF6" s="37">
        <f>PRODUCT(AE6/AG6)</f>
        <v>0.46985240897504488</v>
      </c>
      <c r="AG6" s="21">
        <f>SUM(AG4:AG5)</f>
        <v>83.004788855028295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4</v>
      </c>
      <c r="H11" s="47">
        <f>PRODUCT(AD6+AP6)</f>
        <v>4</v>
      </c>
      <c r="I11" s="47">
        <f>PRODUCT(AE6+AQ6)</f>
        <v>39</v>
      </c>
      <c r="J11" s="60">
        <f>PRODUCT(I11/K11)</f>
        <v>0.46985240897504488</v>
      </c>
      <c r="K11" s="10">
        <f>PRODUCT(AG6+AS6)</f>
        <v>83.004788855028295</v>
      </c>
      <c r="L11" s="53">
        <f>PRODUCT((F11+G11)/E11)</f>
        <v>0.21052631578947367</v>
      </c>
      <c r="M11" s="53">
        <f>PRODUCT(H11/E11)</f>
        <v>0.21052631578947367</v>
      </c>
      <c r="N11" s="53">
        <f>PRODUCT((F11+G11+H11)/E11)</f>
        <v>0.42105263157894735</v>
      </c>
      <c r="O11" s="53">
        <f>PRODUCT(I11/E11)</f>
        <v>2.0526315789473686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4</v>
      </c>
      <c r="H12" s="47">
        <f t="shared" si="0"/>
        <v>4</v>
      </c>
      <c r="I12" s="47">
        <f t="shared" si="0"/>
        <v>39</v>
      </c>
      <c r="J12" s="60">
        <f>PRODUCT(I12/K12)</f>
        <v>0.46985240897504488</v>
      </c>
      <c r="K12" s="16">
        <f>SUM(K9:K11)</f>
        <v>83.004788855028295</v>
      </c>
      <c r="L12" s="53">
        <f>PRODUCT((F12+G12)/E12)</f>
        <v>0.21052631578947367</v>
      </c>
      <c r="M12" s="53">
        <f>PRODUCT(H12/E12)</f>
        <v>0.21052631578947367</v>
      </c>
      <c r="N12" s="53">
        <f>PRODUCT((F12+G12+H12)/E12)</f>
        <v>0.42105263157894735</v>
      </c>
      <c r="O12" s="53">
        <f>PRODUCT(I12/E12)</f>
        <v>2.0526315789473686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0:35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0:35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0:35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0:35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0:35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0:35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0:35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0:35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0:35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0:35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0:35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0:35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0:35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0:35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0:35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0:35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0:35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0:35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0:35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0:35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  <row r="249" spans="20:35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20:35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20:35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20:35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20:35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20:35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20:35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20:35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0:35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0:35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0:35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0:35" x14ac:dyDescent="0.25"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0:35" x14ac:dyDescent="0.25"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0:35" x14ac:dyDescent="0.25"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0:35" x14ac:dyDescent="0.25"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0:35" x14ac:dyDescent="0.25"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0:35" x14ac:dyDescent="0.25"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0:35" x14ac:dyDescent="0.25"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0:35" x14ac:dyDescent="0.25"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0:35" x14ac:dyDescent="0.25"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0:35" x14ac:dyDescent="0.25"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0:35" x14ac:dyDescent="0.25"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0:35" x14ac:dyDescent="0.25"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0:35" x14ac:dyDescent="0.25"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0:35" x14ac:dyDescent="0.25"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0:35" x14ac:dyDescent="0.25"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0:35" x14ac:dyDescent="0.25"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0:35" x14ac:dyDescent="0.25"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  <row r="277" spans="20:35" x14ac:dyDescent="0.25"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20:35" x14ac:dyDescent="0.25"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20:35" x14ac:dyDescent="0.25"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</row>
    <row r="280" spans="20:35" x14ac:dyDescent="0.25"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20:35" x14ac:dyDescent="0.25"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</row>
    <row r="282" spans="20:35" x14ac:dyDescent="0.25"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20:35" x14ac:dyDescent="0.25"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</row>
    <row r="284" spans="20:35" x14ac:dyDescent="0.25"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20:35" x14ac:dyDescent="0.25"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</row>
    <row r="286" spans="20:35" x14ac:dyDescent="0.25"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</row>
    <row r="287" spans="20:35" x14ac:dyDescent="0.25"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</row>
    <row r="288" spans="20:35" x14ac:dyDescent="0.25"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</row>
    <row r="289" spans="20:35" x14ac:dyDescent="0.25"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</row>
    <row r="290" spans="20:35" x14ac:dyDescent="0.25"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</row>
    <row r="291" spans="20:35" x14ac:dyDescent="0.25"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20:35" x14ac:dyDescent="0.25"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20:35" x14ac:dyDescent="0.25"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20:35" x14ac:dyDescent="0.25"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20:35" x14ac:dyDescent="0.25"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</row>
    <row r="296" spans="20:35" x14ac:dyDescent="0.25"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</row>
    <row r="297" spans="20:35" x14ac:dyDescent="0.25"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20:35" x14ac:dyDescent="0.25"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2018-10-23T22:17:36Z</dcterms:modified>
</cp:coreProperties>
</file>