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K11" i="5" l="1"/>
  <c r="K14" i="5" s="1"/>
  <c r="AS8" i="5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E8" i="5"/>
  <c r="E12" i="5" s="1"/>
  <c r="E14" i="5" s="1"/>
  <c r="F14" i="5" l="1"/>
  <c r="N14" i="5" s="1"/>
  <c r="O14" i="5"/>
  <c r="M14" i="5"/>
  <c r="L14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<sst xmlns="http://schemas.openxmlformats.org/spreadsheetml/2006/main" count="73" uniqueCount="30">
  <si>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</si>
  <si>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</si>
  <si>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</si>
  <si>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</si>
  <si>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</si>
  <si>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</si>
  <si>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</si>
  <si>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</si>
  <si>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</si>
  <si>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</si>
  <si>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</si>
  <si>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</si>
  <si>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</si>
  <si>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</si>
  <si>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</si>
  <si>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</si>
  <si>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</si>
  <si>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</si>
  <si>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</si>
  <si>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</si>
  <si>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</si>
  <si>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</si>
  <si>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</si>
  <si>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</si>
  <si>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</si>
  <si>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Veli-Matti Kilpeläinen</t>
  </si>
  <si>
    <t>9.</t>
  </si>
  <si>
    <t>PKP</t>
  </si>
  <si>
    <t>8.</t>
  </si>
  <si>
    <t>7.6.1960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</si>
</sst>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>
        <v>5</v>
      </c>
      <c r="F4" s="12">
        <v>0</v>
      </c>
      <c r="G4" s="12">
        <v>2</v>
      </c>
      <c r="H4" s="12">
        <v>2</v>
      </c>
      <c r="I4" s="12"/>
      <c r="J4" s="32"/>
      <c r="K4" s="67"/>
      <c r="L4" s="7"/>
      <c r="M4" s="7"/>
      <c r="N4" s="7"/>
      <c r="O4" s="7"/>
      <c r="P4" s="10"/>
      <c r="Q4" s="12">
        <v>4</v>
      </c>
      <c r="R4" s="12">
        <v>0</v>
      </c>
      <c r="S4" s="12">
        <v>0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1983</v>
      </c>
      <c r="C5" s="12" t="s">
        <v>28</v>
      </c>
      <c r="D5" s="1" t="s">
        <v>27</v>
      </c>
      <c r="E5" s="12">
        <v>10</v>
      </c>
      <c r="F5" s="12">
        <v>1</v>
      </c>
      <c r="G5" s="12">
        <v>8</v>
      </c>
      <c r="H5" s="12">
        <v>8</v>
      </c>
      <c r="I5" s="12"/>
      <c r="J5" s="32"/>
      <c r="K5" s="10"/>
      <c r="L5" s="7"/>
      <c r="M5" s="7"/>
      <c r="N5" s="7"/>
      <c r="O5" s="7"/>
      <c r="P5" s="10"/>
      <c r="Q5" s="12">
        <v>4</v>
      </c>
      <c r="R5" s="12">
        <v>0</v>
      </c>
      <c r="S5" s="12">
        <v>2</v>
      </c>
      <c r="T5" s="12">
        <v>2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26</v>
      </c>
      <c r="D7" s="1" t="s">
        <v>27</v>
      </c>
      <c r="E7" s="12">
        <v>1</v>
      </c>
      <c r="F7" s="12">
        <v>0</v>
      </c>
      <c r="G7" s="12">
        <v>0</v>
      </c>
      <c r="H7" s="12">
        <v>0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16</v>
      </c>
      <c r="F8" s="36">
        <f>SUM(F4:F7)</f>
        <v>1</v>
      </c>
      <c r="G8" s="36">
        <f>SUM(G4:G7)</f>
        <v>10</v>
      </c>
      <c r="H8" s="36">
        <f>SUM(H4:H7)</f>
        <v>10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8</v>
      </c>
      <c r="R8" s="36">
        <f>SUM(R4:R7)</f>
        <v>0</v>
      </c>
      <c r="S8" s="36">
        <f>SUM(S4:S7)</f>
        <v>2</v>
      </c>
      <c r="T8" s="36">
        <f>SUM(T4:T7)</f>
        <v>3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0</v>
      </c>
      <c r="AB8" s="36">
        <f>SUM(AB4:AB7)</f>
        <v>0</v>
      </c>
      <c r="AC8" s="36">
        <f>SUM(AC4:AC7)</f>
        <v>0</v>
      </c>
      <c r="AD8" s="36">
        <f>SUM(AD4:AD7)</f>
        <v>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24</v>
      </c>
      <c r="F12" s="46">
        <f>PRODUCT(F8+R8)</f>
        <v>1</v>
      </c>
      <c r="G12" s="46">
        <f>PRODUCT(G8+S8)</f>
        <v>12</v>
      </c>
      <c r="H12" s="46">
        <f>PRODUCT(H8+T8)</f>
        <v>13</v>
      </c>
      <c r="I12" s="46">
        <f>PRODUCT(I8+U8)</f>
        <v>0</v>
      </c>
      <c r="J12" s="59">
        <v>0</v>
      </c>
      <c r="K12" s="16">
        <v>0</v>
      </c>
      <c r="L12" s="52">
        <f>PRODUCT((F12+G12)/E12)</f>
        <v>0.54166666666666663</v>
      </c>
      <c r="M12" s="52">
        <f>PRODUCT(H12/E12)</f>
        <v>0.54166666666666663</v>
      </c>
      <c r="N12" s="52">
        <f>PRODUCT((F12+G12+H12)/E12)</f>
        <v>1.0833333333333333</v>
      </c>
      <c r="O12" s="52">
        <f>PRODUCT(I12/E12)</f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0</v>
      </c>
      <c r="F13" s="46">
        <f>PRODUCT(AB8+AN8)</f>
        <v>0</v>
      </c>
      <c r="G13" s="46">
        <f>PRODUCT(AC8+AO8)</f>
        <v>0</v>
      </c>
      <c r="H13" s="46">
        <f>PRODUCT(AD8+AP8)</f>
        <v>0</v>
      </c>
      <c r="I13" s="46">
        <f>PRODUCT(AE8+AQ8)</f>
        <v>0</v>
      </c>
      <c r="J13" s="59">
        <v>0</v>
      </c>
      <c r="K13" s="10">
        <v>0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24</v>
      </c>
      <c r="F14" s="46">
        <f t="shared" ref="F14:I14" si="0">SUM(F11:F13)</f>
        <v>1</v>
      </c>
      <c r="G14" s="46">
        <f t="shared" si="0"/>
        <v>12</v>
      </c>
      <c r="H14" s="46">
        <f t="shared" si="0"/>
        <v>13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0.54166666666666663</v>
      </c>
      <c r="M14" s="52">
        <f>PRODUCT(H14/E14)</f>
        <v>0.54166666666666663</v>
      </c>
      <c r="N14" s="52">
        <f>PRODUCT((F14+G14+H14)/E14)</f>
        <v>1.0833333333333333</v>
      </c>
      <c r="O14" s="52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2018-12-06T17:28:01Z</dcterms:modified>
</cp:coreProperties>
</file>