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<sst xmlns="http://schemas.openxmlformats.org/spreadsheetml/2006/main" count="74" uniqueCount="33">
  <si>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</si>
  <si>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</si>
  <si>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</si>
  <si>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</si>
  <si>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</si>
  <si>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</si>
  <si>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</si>
  <si>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</si>
  <si>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</si>
  <si>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</si>
  <si>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</si>
  <si>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</si>
  <si>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</si>
  <si>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</si>
  <si>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</si>
  <si>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</si>
  <si>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</si>
  <si>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</si>
  <si>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</si>
  <si>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</si>
  <si>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</si>
  <si>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</si>
  <si>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</si>
  <si>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</si>
  <si>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Samu Kettunen</t>
  </si>
  <si>
    <t>5.</t>
  </si>
  <si>
    <t>SMJ</t>
  </si>
  <si>
    <t>10.7.2001   Vaasa</t>
  </si>
  <si>
    <t>SMJ = Seinäjoen Maila-Jussit  (1932),  kasvattajaseura</t>
  </si>
  <si>
    <t>2.</t>
  </si>
  <si>
    <t>6.</t>
  </si>
  <si>
    <t>AA  2</t>
  </si>
  <si>
    <t>AA = Alajärven Ankkurit  (1944)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</si>
</sst>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9</v>
      </c>
      <c r="AB4" s="12">
        <v>1</v>
      </c>
      <c r="AC4" s="12">
        <v>0</v>
      </c>
      <c r="AD4" s="12">
        <v>12</v>
      </c>
      <c r="AE4" s="12">
        <v>28</v>
      </c>
      <c r="AF4" s="68">
        <v>0.57140000000000002</v>
      </c>
      <c r="AG4" s="69">
        <f>PRODUCT(AE4/AF4)</f>
        <v>49.002450122506126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7</v>
      </c>
      <c r="AB5" s="12">
        <v>0</v>
      </c>
      <c r="AC5" s="12">
        <v>2</v>
      </c>
      <c r="AD5" s="12">
        <v>4</v>
      </c>
      <c r="AE5" s="12">
        <v>19</v>
      </c>
      <c r="AF5" s="68">
        <v>0.46339999999999998</v>
      </c>
      <c r="AG5" s="19">
        <v>41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31</v>
      </c>
      <c r="AA6" s="12">
        <v>7</v>
      </c>
      <c r="AB6" s="12">
        <v>0</v>
      </c>
      <c r="AC6" s="12">
        <v>5</v>
      </c>
      <c r="AD6" s="12">
        <v>3</v>
      </c>
      <c r="AE6" s="12">
        <v>17</v>
      </c>
      <c r="AF6" s="32">
        <v>0.47220000000000001</v>
      </c>
      <c r="AG6" s="19">
        <v>36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23</v>
      </c>
      <c r="AB7" s="36">
        <f t="shared" ref="AB7:AE7" si="0">SUM(AB4:AB6)</f>
        <v>1</v>
      </c>
      <c r="AC7" s="36">
        <f t="shared" si="0"/>
        <v>7</v>
      </c>
      <c r="AD7" s="36">
        <f t="shared" si="0"/>
        <v>19</v>
      </c>
      <c r="AE7" s="36">
        <f t="shared" si="0"/>
        <v>64</v>
      </c>
      <c r="AF7" s="37">
        <f>PRODUCT(AE7/AG7)</f>
        <v>0.5079266310915056</v>
      </c>
      <c r="AG7" s="21">
        <f>SUM(AG4:AG6)</f>
        <v>126.00245012250613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1">SUM(AN4:AN6)</f>
        <v>0</v>
      </c>
      <c r="AO7" s="36">
        <f t="shared" si="1"/>
        <v>0</v>
      </c>
      <c r="AP7" s="36">
        <f t="shared" si="1"/>
        <v>0</v>
      </c>
      <c r="AQ7" s="36">
        <f t="shared" si="1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32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1</v>
      </c>
      <c r="G12" s="47">
        <f>PRODUCT(AC7+AO7)</f>
        <v>7</v>
      </c>
      <c r="H12" s="47">
        <f>PRODUCT(AD7+AP7)</f>
        <v>19</v>
      </c>
      <c r="I12" s="47">
        <f>PRODUCT(AE7+AQ7)</f>
        <v>64</v>
      </c>
      <c r="J12" s="60">
        <f>PRODUCT(I12/K12)</f>
        <v>0.5079266310915056</v>
      </c>
      <c r="K12" s="10">
        <f>PRODUCT(AG7+AS7)</f>
        <v>126.00245012250613</v>
      </c>
      <c r="L12" s="53">
        <f>PRODUCT((F12+G12)/E12)</f>
        <v>0.34782608695652173</v>
      </c>
      <c r="M12" s="53">
        <f>PRODUCT(H12/E12)</f>
        <v>0.82608695652173914</v>
      </c>
      <c r="N12" s="53">
        <f>PRODUCT((F12+G12+H12)/E12)</f>
        <v>1.173913043478261</v>
      </c>
      <c r="O12" s="53">
        <f>PRODUCT(I12/E12)</f>
        <v>2.7826086956521738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2">SUM(F10:F12)</f>
        <v>1</v>
      </c>
      <c r="G13" s="47">
        <f t="shared" si="2"/>
        <v>7</v>
      </c>
      <c r="H13" s="47">
        <f t="shared" si="2"/>
        <v>19</v>
      </c>
      <c r="I13" s="47">
        <f t="shared" si="2"/>
        <v>64</v>
      </c>
      <c r="J13" s="60">
        <f>PRODUCT(I13/K13)</f>
        <v>0.5079266310915056</v>
      </c>
      <c r="K13" s="16">
        <f>SUM(K10:K12)</f>
        <v>126.00245012250613</v>
      </c>
      <c r="L13" s="53">
        <f>PRODUCT((F13+G13)/E13)</f>
        <v>0.34782608695652173</v>
      </c>
      <c r="M13" s="53">
        <f>PRODUCT(H13/E13)</f>
        <v>0.82608695652173914</v>
      </c>
      <c r="N13" s="53">
        <f>PRODUCT((F13+G13+H13)/E13)</f>
        <v>1.173913043478261</v>
      </c>
      <c r="O13" s="53">
        <f>PRODUCT(I13/E13)</f>
        <v>2.7826086956521738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2020-09-03T10:07:14Z</dcterms:modified>
</cp:coreProperties>
</file>