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AS7" i="5" l="1"/>
  <c r="AQ7" i="5"/>
  <c r="AP7" i="5"/>
  <c r="AO7" i="5"/>
  <c r="AN7" i="5"/>
  <c r="AM7" i="5"/>
  <c r="AG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<sst xmlns="http://schemas.openxmlformats.org/spreadsheetml/2006/main" count="71" uniqueCount="30">
  <si>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</si>
  <si>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</si>
  <si>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</si>
  <si>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</si>
  <si>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</si>
  <si>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</si>
  <si>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</si>
  <si>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</si>
  <si>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</si>
  <si>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</si>
  <si>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</si>
  <si>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</si>
  <si>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</si>
  <si>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</si>
  <si>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</si>
  <si>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</si>
  <si>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</si>
  <si>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</si>
  <si>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</si>
  <si>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</si>
  <si>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</si>
  <si>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</si>
  <si>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</si>
  <si>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</si>
  <si>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</si>
  <si>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Asko Keski-Petäjä</t>
  </si>
  <si>
    <t>10.</t>
  </si>
  <si>
    <t>Ura</t>
  </si>
  <si>
    <t>25.4.1968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</si>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</sst>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29</v>
      </c>
      <c r="Z4" s="70" t="s">
        <v>27</v>
      </c>
      <c r="AA4" s="12">
        <v>22</v>
      </c>
      <c r="AB4" s="12">
        <v>0</v>
      </c>
      <c r="AC4" s="12">
        <v>7</v>
      </c>
      <c r="AD4" s="12">
        <v>15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27</v>
      </c>
      <c r="AA6" s="12">
        <v>17</v>
      </c>
      <c r="AB6" s="12">
        <v>1</v>
      </c>
      <c r="AC6" s="12">
        <v>10</v>
      </c>
      <c r="AD6" s="12">
        <v>9</v>
      </c>
      <c r="AE6" s="12">
        <v>65</v>
      </c>
      <c r="AF6" s="68">
        <v>0.52839999999999998</v>
      </c>
      <c r="AG6" s="69">
        <v>123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39</v>
      </c>
      <c r="AB7" s="36">
        <f t="shared" ref="AB7:AE7" si="0">SUM(AB4:AB6)</f>
        <v>1</v>
      </c>
      <c r="AC7" s="36">
        <f t="shared" si="0"/>
        <v>17</v>
      </c>
      <c r="AD7" s="36">
        <f t="shared" si="0"/>
        <v>24</v>
      </c>
      <c r="AE7" s="36">
        <f t="shared" si="0"/>
        <v>65</v>
      </c>
      <c r="AF7" s="37">
        <f>PRODUCT(AE7/AG7)</f>
        <v>0.52845528455284552</v>
      </c>
      <c r="AG7" s="21">
        <f>SUM(AG6:AG6)</f>
        <v>123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1</v>
      </c>
      <c r="G12" s="47">
        <f>PRODUCT(AC7+AO7)</f>
        <v>17</v>
      </c>
      <c r="H12" s="47">
        <f>PRODUCT(AD7+AP7)</f>
        <v>24</v>
      </c>
      <c r="I12" s="47">
        <f>PRODUCT(AE7+AQ7)</f>
        <v>65</v>
      </c>
      <c r="J12" s="60">
        <f>PRODUCT(I12/K12)</f>
        <v>0.52845528455284552</v>
      </c>
      <c r="K12" s="10">
        <f>PRODUCT(AG7+AS7)</f>
        <v>123</v>
      </c>
      <c r="L12" s="53">
        <f>PRODUCT((F12+G12)/E12)</f>
        <v>0.46153846153846156</v>
      </c>
      <c r="M12" s="53">
        <f>PRODUCT(H12/E12)</f>
        <v>0.61538461538461542</v>
      </c>
      <c r="N12" s="53">
        <f>PRODUCT((F12+G12+H12)/E12)</f>
        <v>1.0769230769230769</v>
      </c>
      <c r="O12" s="53">
        <v>3.8235294117647061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1">SUM(F10:F12)</f>
        <v>1</v>
      </c>
      <c r="G13" s="47">
        <f t="shared" si="1"/>
        <v>17</v>
      </c>
      <c r="H13" s="47">
        <f t="shared" si="1"/>
        <v>24</v>
      </c>
      <c r="I13" s="47">
        <f t="shared" si="1"/>
        <v>65</v>
      </c>
      <c r="J13" s="60">
        <f>PRODUCT(I13/K13)</f>
        <v>0.52845528455284552</v>
      </c>
      <c r="K13" s="16">
        <f>SUM(K10:K12)</f>
        <v>123</v>
      </c>
      <c r="L13" s="53">
        <f>PRODUCT((F13+G13)/E13)</f>
        <v>0.46153846153846156</v>
      </c>
      <c r="M13" s="53">
        <f>PRODUCT(H13/E13)</f>
        <v>0.61538461538461542</v>
      </c>
      <c r="N13" s="53">
        <f>PRODUCT((F13+G13+H13)/E13)</f>
        <v>1.0769230769230769</v>
      </c>
      <c r="O13" s="53">
        <v>3.8235294117647061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2018-12-10T09:45:19Z</dcterms:modified>
</cp:coreProperties>
</file>