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1" r:id="rId1"/>
    <sheet name="Arvo-ottelut" sheetId="2" r:id="rId2"/>
  </sheets>
  <definedNames>
    <definedName name="_xlnm.Print_Area" localSheetId="0">'MYP, MSS'!$B$1:$AB$20</definedName>
  </definedNames>
  <calcPr calcId="145621"/>
</workbook>
</file>

<file path=xl/calcChain.xml><?xml version="1.0" encoding="utf-8"?>
<calcChain xmlns="http://schemas.openxmlformats.org/spreadsheetml/2006/main">
  <c r="O13" i="1" l="1"/>
  <c r="N13" i="1"/>
  <c r="M13" i="1"/>
  <c r="L13" i="1"/>
  <c r="J13" i="1"/>
  <c r="J9" i="1"/>
  <c r="K15" i="1"/>
  <c r="AS9" i="1"/>
  <c r="AQ9" i="1"/>
  <c r="AR9" i="1" s="1"/>
  <c r="AP9" i="1"/>
  <c r="AO9" i="1"/>
  <c r="AN9" i="1"/>
  <c r="AM9" i="1"/>
  <c r="AG9" i="1"/>
  <c r="AE9" i="1"/>
  <c r="I14" i="1" s="1"/>
  <c r="AD9" i="1"/>
  <c r="AC9" i="1"/>
  <c r="G14" i="1" s="1"/>
  <c r="AB9" i="1"/>
  <c r="AA9" i="1"/>
  <c r="E14" i="1" s="1"/>
  <c r="W9" i="1"/>
  <c r="U9" i="1"/>
  <c r="T9" i="1"/>
  <c r="S9" i="1"/>
  <c r="R9" i="1"/>
  <c r="Q9" i="1"/>
  <c r="K9" i="1"/>
  <c r="K13" i="1" s="1"/>
  <c r="I9" i="1"/>
  <c r="I13" i="1" s="1"/>
  <c r="I15" i="1" s="1"/>
  <c r="H9" i="1"/>
  <c r="H13" i="1" s="1"/>
  <c r="G9" i="1"/>
  <c r="G13" i="1" s="1"/>
  <c r="G15" i="1" s="1"/>
  <c r="F9" i="1"/>
  <c r="F13" i="1" s="1"/>
  <c r="E9" i="1"/>
  <c r="E13" i="1" s="1"/>
  <c r="E15" i="1" s="1"/>
  <c r="K14" i="1" l="1"/>
  <c r="F14" i="1"/>
  <c r="L14" i="1" s="1"/>
  <c r="H14" i="1"/>
  <c r="N14" i="1" s="1"/>
  <c r="J15" i="1"/>
  <c r="O15" i="1"/>
  <c r="O14" i="1"/>
  <c r="J14" i="1"/>
  <c r="M14" i="1"/>
  <c r="AF9" i="1"/>
  <c r="H15" i="1" l="1"/>
  <c r="M15" i="1" s="1"/>
  <c r="F15" i="1"/>
  <c r="L15" i="1" l="1"/>
  <c r="N15" i="1"/>
</calcChain>
</file>

<file path=xl/sharedStrings.xml><?xml version="1.0" encoding="utf-8"?>
<sst xmlns="http://schemas.openxmlformats.org/spreadsheetml/2006/main" count="114" uniqueCount="61">
  <si>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</si>
  <si>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</si>
  <si>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</si>
  <si>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</si>
  <si>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</si>
  <si>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</si>
  <si>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</si>
  <si>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</si>
  <si>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</si>
  <si>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</si>
  <si>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</si>
  <si>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</si>
  <si>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</si>
  <si>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</si>
  <si>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7.</t>
  </si>
  <si>
    <t>Seurat</t>
  </si>
  <si>
    <t>4.</t>
  </si>
  <si>
    <t>YKKÖSPESIS</t>
  </si>
  <si>
    <t>SiiPe</t>
  </si>
  <si>
    <t>5.</t>
  </si>
  <si>
    <t>Iiro Keränen</t>
  </si>
  <si>
    <t>10.1.1995   Kuopio</t>
  </si>
  <si>
    <t>Puijon Pesisjuniorit,  kasvattajaseura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</si>
  <si>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</si>
  <si>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</si>
  <si>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</si>
  <si>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</si>
  <si>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</si>
  <si>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</si>
  <si>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</si>
  <si>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</si>
  <si>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</si>
  <si>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</si>
  <si>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</si>
  <si>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</si>
  <si>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</si>
  <si>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</si>
  <si>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14.07. 2013  Hyvinkää</t>
  </si>
  <si>
    <t xml:space="preserve">  0-2  (3-4, 2-6)</t>
  </si>
  <si>
    <t>Itä</t>
  </si>
  <si>
    <t>Saku Komulainen</t>
  </si>
  <si>
    <t>3k</t>
  </si>
  <si>
    <t>SiiPe = Siilinjärven Pesis  (1987)</t>
  </si>
  <si>
    <t>SiiPe  2</t>
  </si>
  <si>
    <t>8.</t>
  </si>
  <si>
    <t>PKP</t>
  </si>
  <si>
    <t>PKP = Puurtilan Kisa-Pojat  (1948)</t>
  </si>
  <si>
    <t>2.</t>
  </si>
  <si>
    <t>1/2</t>
  </si>
  <si>
    <t>1/1</t>
  </si>
  <si>
    <t>0/1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</si>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</sst>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5" fillId="2" borderId="0" xfId="0" applyFont="1" applyFill="1"/>
    <xf numFmtId="0" fontId="2" fillId="0" borderId="0" xfId="0" applyFont="1" applyFill="1"/>
    <xf numFmtId="0" fontId="3" fillId="5" borderId="7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3" fillId="5" borderId="9" xfId="0" applyFont="1" applyFill="1" applyBorder="1" applyAlignment="1">
      <alignment horizontal="left"/>
    </xf>
    <xf numFmtId="0" fontId="3" fillId="3" borderId="9" xfId="0" applyFont="1" applyFill="1" applyBorder="1"/>
    <xf numFmtId="0" fontId="3" fillId="3" borderId="3" xfId="0" applyFont="1" applyFill="1" applyBorder="1"/>
    <xf numFmtId="165" fontId="3" fillId="3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6" fillId="4" borderId="9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7" borderId="9" xfId="0" applyFont="1" applyFill="1" applyBorder="1" applyAlignment="1">
      <alignment horizontal="left"/>
    </xf>
    <xf numFmtId="49" fontId="3" fillId="7" borderId="9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165" fontId="3" fillId="7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165" fontId="3" fillId="7" borderId="12" xfId="1" applyNumberFormat="1" applyFont="1" applyFill="1" applyBorder="1" applyAlignment="1"/>
    <xf numFmtId="0" fontId="3" fillId="7" borderId="13" xfId="0" applyFont="1" applyFill="1" applyBorder="1" applyAlignment="1">
      <alignment horizontal="center"/>
    </xf>
    <xf numFmtId="165" fontId="3" fillId="2" borderId="0" xfId="0" applyNumberFormat="1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/>
    <xf numFmtId="49" fontId="3" fillId="4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5" borderId="6" xfId="0" applyNumberFormat="1" applyFont="1" applyFill="1" applyBorder="1" applyAlignment="1">
      <alignment horizontal="center"/>
    </xf>
    <xf numFmtId="49" fontId="3" fillId="7" borderId="3" xfId="0" applyNumberFormat="1" applyFont="1" applyFill="1" applyBorder="1" applyAlignment="1">
      <alignment horizontal="center"/>
    </xf>
    <xf numFmtId="49" fontId="3" fillId="2" borderId="2" xfId="0" applyNumberFormat="1" applyFont="1" applyFill="1" applyBorder="1"/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3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/>
    <xf numFmtId="0" fontId="3" fillId="2" borderId="1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0" fillId="2" borderId="0" xfId="0" applyFill="1"/>
    <xf numFmtId="165" fontId="3" fillId="5" borderId="6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3" fillId="5" borderId="15" xfId="0" applyFont="1" applyFill="1" applyBorder="1"/>
    <xf numFmtId="0" fontId="3" fillId="5" borderId="11" xfId="0" applyFont="1" applyFill="1" applyBorder="1"/>
    <xf numFmtId="0" fontId="3" fillId="5" borderId="12" xfId="0" applyFont="1" applyFill="1" applyBorder="1"/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43"/>
  <sheetViews>
    <sheetView tabSelected="1" zoomScale="93" zoomScaleNormal="93" workbookViewId="0"/>
  </sheetViews>
  <sheetFormatPr defaultRowHeight="15" customHeight="1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9"/>
      <c r="B1" s="2" t="s">
        <v>20</v>
      </c>
      <c r="C1" s="3"/>
      <c r="D1" s="4"/>
      <c r="E1" s="5" t="s">
        <v>21</v>
      </c>
      <c r="F1" s="5"/>
      <c r="G1" s="6"/>
      <c r="H1" s="6"/>
      <c r="I1" s="73"/>
      <c r="J1" s="74"/>
      <c r="K1" s="75"/>
      <c r="L1" s="73"/>
      <c r="M1" s="73"/>
      <c r="N1" s="73"/>
      <c r="O1" s="73"/>
      <c r="P1" s="73"/>
      <c r="Q1" s="73"/>
      <c r="R1" s="74"/>
      <c r="S1" s="74"/>
      <c r="T1" s="74"/>
      <c r="U1" s="74"/>
      <c r="V1" s="74"/>
      <c r="W1" s="74"/>
      <c r="X1" s="74"/>
      <c r="Y1" s="74"/>
      <c r="Z1" s="74"/>
      <c r="AA1" s="5"/>
      <c r="AB1" s="5"/>
      <c r="AC1" s="6"/>
      <c r="AD1" s="6"/>
      <c r="AE1" s="73"/>
      <c r="AF1" s="74"/>
      <c r="AG1" s="75"/>
      <c r="AH1" s="73"/>
      <c r="AI1" s="73"/>
      <c r="AJ1" s="73"/>
      <c r="AK1" s="73"/>
      <c r="AL1" s="73"/>
      <c r="AM1" s="73"/>
      <c r="AN1" s="74"/>
      <c r="AO1" s="74"/>
      <c r="AP1" s="74"/>
      <c r="AQ1" s="74"/>
      <c r="AR1" s="74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</row>
    <row r="2" spans="1:57" ht="14.25" x14ac:dyDescent="0.2">
      <c r="A2" s="29"/>
      <c r="B2" s="76" t="s">
        <v>17</v>
      </c>
      <c r="C2" s="38"/>
      <c r="D2" s="77"/>
      <c r="E2" s="17" t="s">
        <v>7</v>
      </c>
      <c r="F2" s="72"/>
      <c r="G2" s="72"/>
      <c r="H2" s="72"/>
      <c r="I2" s="78"/>
      <c r="J2" s="18"/>
      <c r="K2" s="45"/>
      <c r="L2" s="31" t="s">
        <v>51</v>
      </c>
      <c r="M2" s="72"/>
      <c r="N2" s="72"/>
      <c r="O2" s="79"/>
      <c r="P2" s="13"/>
      <c r="Q2" s="31" t="s">
        <v>52</v>
      </c>
      <c r="R2" s="72"/>
      <c r="S2" s="72"/>
      <c r="T2" s="72"/>
      <c r="U2" s="78"/>
      <c r="V2" s="79"/>
      <c r="W2" s="13"/>
      <c r="X2" s="80" t="s">
        <v>53</v>
      </c>
      <c r="Y2" s="81"/>
      <c r="Z2" s="82"/>
      <c r="AA2" s="17" t="s">
        <v>7</v>
      </c>
      <c r="AB2" s="72"/>
      <c r="AC2" s="72"/>
      <c r="AD2" s="72"/>
      <c r="AE2" s="78"/>
      <c r="AF2" s="18"/>
      <c r="AG2" s="45"/>
      <c r="AH2" s="31" t="s">
        <v>54</v>
      </c>
      <c r="AI2" s="72"/>
      <c r="AJ2" s="72"/>
      <c r="AK2" s="79"/>
      <c r="AL2" s="13"/>
      <c r="AM2" s="31" t="s">
        <v>52</v>
      </c>
      <c r="AN2" s="72"/>
      <c r="AO2" s="72"/>
      <c r="AP2" s="72"/>
      <c r="AQ2" s="78"/>
      <c r="AR2" s="79"/>
      <c r="AS2" s="83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</row>
    <row r="3" spans="1:57" ht="14.25" x14ac:dyDescent="0.2">
      <c r="A3" s="29"/>
      <c r="B3" s="16" t="s">
        <v>0</v>
      </c>
      <c r="C3" s="16" t="s">
        <v>3</v>
      </c>
      <c r="D3" s="17" t="s">
        <v>1</v>
      </c>
      <c r="E3" s="16" t="s">
        <v>2</v>
      </c>
      <c r="F3" s="16" t="s">
        <v>6</v>
      </c>
      <c r="G3" s="18" t="s">
        <v>4</v>
      </c>
      <c r="H3" s="16" t="s">
        <v>5</v>
      </c>
      <c r="I3" s="16" t="s">
        <v>8</v>
      </c>
      <c r="J3" s="16" t="s">
        <v>9</v>
      </c>
      <c r="K3" s="83"/>
      <c r="L3" s="16" t="s">
        <v>4</v>
      </c>
      <c r="M3" s="16" t="s">
        <v>5</v>
      </c>
      <c r="N3" s="16" t="s">
        <v>55</v>
      </c>
      <c r="O3" s="16" t="s">
        <v>8</v>
      </c>
      <c r="P3" s="19"/>
      <c r="Q3" s="16" t="s">
        <v>2</v>
      </c>
      <c r="R3" s="16" t="s">
        <v>6</v>
      </c>
      <c r="S3" s="18" t="s">
        <v>4</v>
      </c>
      <c r="T3" s="16" t="s">
        <v>5</v>
      </c>
      <c r="U3" s="16" t="s">
        <v>8</v>
      </c>
      <c r="V3" s="16" t="s">
        <v>9</v>
      </c>
      <c r="W3" s="83"/>
      <c r="X3" s="16" t="s">
        <v>0</v>
      </c>
      <c r="Y3" s="16" t="s">
        <v>3</v>
      </c>
      <c r="Z3" s="17" t="s">
        <v>1</v>
      </c>
      <c r="AA3" s="16" t="s">
        <v>2</v>
      </c>
      <c r="AB3" s="16" t="s">
        <v>6</v>
      </c>
      <c r="AC3" s="18" t="s">
        <v>4</v>
      </c>
      <c r="AD3" s="16" t="s">
        <v>5</v>
      </c>
      <c r="AE3" s="16" t="s">
        <v>8</v>
      </c>
      <c r="AF3" s="16" t="s">
        <v>9</v>
      </c>
      <c r="AG3" s="83"/>
      <c r="AH3" s="16" t="s">
        <v>4</v>
      </c>
      <c r="AI3" s="16" t="s">
        <v>5</v>
      </c>
      <c r="AJ3" s="16" t="s">
        <v>55</v>
      </c>
      <c r="AK3" s="16" t="s">
        <v>8</v>
      </c>
      <c r="AL3" s="19"/>
      <c r="AM3" s="16" t="s">
        <v>2</v>
      </c>
      <c r="AN3" s="16" t="s">
        <v>6</v>
      </c>
      <c r="AO3" s="18" t="s">
        <v>4</v>
      </c>
      <c r="AP3" s="16" t="s">
        <v>5</v>
      </c>
      <c r="AQ3" s="16" t="s">
        <v>8</v>
      </c>
      <c r="AR3" s="16" t="s">
        <v>9</v>
      </c>
      <c r="AS3" s="83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</row>
    <row r="4" spans="1:57" x14ac:dyDescent="0.25">
      <c r="A4" s="29"/>
      <c r="B4" s="23"/>
      <c r="C4" s="25"/>
      <c r="D4" s="2"/>
      <c r="E4" s="23"/>
      <c r="F4" s="23"/>
      <c r="G4" s="23"/>
      <c r="H4" s="24"/>
      <c r="I4" s="23"/>
      <c r="J4" s="84"/>
      <c r="K4" s="27"/>
      <c r="L4" s="85"/>
      <c r="M4" s="16"/>
      <c r="N4" s="16"/>
      <c r="O4" s="16"/>
      <c r="P4" s="19"/>
      <c r="Q4" s="23"/>
      <c r="R4" s="23"/>
      <c r="S4" s="24"/>
      <c r="T4" s="23"/>
      <c r="U4" s="23"/>
      <c r="V4" s="86"/>
      <c r="W4" s="27"/>
      <c r="X4" s="23">
        <v>2013</v>
      </c>
      <c r="Y4" s="23" t="s">
        <v>16</v>
      </c>
      <c r="Z4" s="2" t="s">
        <v>18</v>
      </c>
      <c r="AA4" s="23">
        <v>11</v>
      </c>
      <c r="AB4" s="23">
        <v>0</v>
      </c>
      <c r="AC4" s="23">
        <v>5</v>
      </c>
      <c r="AD4" s="23">
        <v>9</v>
      </c>
      <c r="AE4" s="23">
        <v>28</v>
      </c>
      <c r="AF4" s="34">
        <v>0.51849999999999996</v>
      </c>
      <c r="AG4" s="106">
        <v>54</v>
      </c>
      <c r="AH4" s="16"/>
      <c r="AI4" s="16"/>
      <c r="AJ4" s="16"/>
      <c r="AK4" s="16"/>
      <c r="AL4" s="19"/>
      <c r="AM4" s="23">
        <v>2</v>
      </c>
      <c r="AN4" s="23">
        <v>0</v>
      </c>
      <c r="AO4" s="23">
        <v>0</v>
      </c>
      <c r="AP4" s="23">
        <v>0</v>
      </c>
      <c r="AQ4" s="23">
        <v>4</v>
      </c>
      <c r="AR4" s="87">
        <v>0.25</v>
      </c>
      <c r="AS4" s="88">
        <v>16</v>
      </c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</row>
    <row r="5" spans="1:57" x14ac:dyDescent="0.25">
      <c r="A5" s="29"/>
      <c r="B5" s="23">
        <v>2014</v>
      </c>
      <c r="C5" s="25" t="s">
        <v>14</v>
      </c>
      <c r="D5" s="2" t="s">
        <v>18</v>
      </c>
      <c r="E5" s="23">
        <v>5</v>
      </c>
      <c r="F5" s="23">
        <v>0</v>
      </c>
      <c r="G5" s="23">
        <v>0</v>
      </c>
      <c r="H5" s="24">
        <v>1</v>
      </c>
      <c r="I5" s="23">
        <v>7</v>
      </c>
      <c r="J5" s="84">
        <v>0.438</v>
      </c>
      <c r="K5" s="27">
        <v>16</v>
      </c>
      <c r="L5" s="85"/>
      <c r="M5" s="16"/>
      <c r="N5" s="16"/>
      <c r="O5" s="16"/>
      <c r="P5" s="19"/>
      <c r="Q5" s="23"/>
      <c r="R5" s="23"/>
      <c r="S5" s="24"/>
      <c r="T5" s="23"/>
      <c r="U5" s="23"/>
      <c r="V5" s="86"/>
      <c r="W5" s="27"/>
      <c r="X5" s="23">
        <v>2014</v>
      </c>
      <c r="Y5" s="23" t="s">
        <v>19</v>
      </c>
      <c r="Z5" s="2" t="s">
        <v>43</v>
      </c>
      <c r="AA5" s="23">
        <v>3</v>
      </c>
      <c r="AB5" s="23">
        <v>0</v>
      </c>
      <c r="AC5" s="23">
        <v>0</v>
      </c>
      <c r="AD5" s="23">
        <v>2</v>
      </c>
      <c r="AE5" s="23">
        <v>9</v>
      </c>
      <c r="AF5" s="34">
        <v>0.52939999999999998</v>
      </c>
      <c r="AG5" s="106">
        <v>17</v>
      </c>
      <c r="AH5" s="16"/>
      <c r="AI5" s="16"/>
      <c r="AJ5" s="16"/>
      <c r="AK5" s="16"/>
      <c r="AL5" s="19"/>
      <c r="AM5" s="23"/>
      <c r="AN5" s="23"/>
      <c r="AO5" s="23"/>
      <c r="AP5" s="23"/>
      <c r="AQ5" s="23"/>
      <c r="AR5" s="87"/>
      <c r="AS5" s="88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</row>
    <row r="6" spans="1:57" x14ac:dyDescent="0.25">
      <c r="A6" s="29"/>
      <c r="B6" s="23"/>
      <c r="C6" s="25"/>
      <c r="D6" s="2"/>
      <c r="E6" s="23"/>
      <c r="F6" s="23"/>
      <c r="G6" s="23"/>
      <c r="H6" s="24"/>
      <c r="I6" s="23"/>
      <c r="J6" s="84"/>
      <c r="K6" s="27"/>
      <c r="L6" s="85"/>
      <c r="M6" s="16"/>
      <c r="N6" s="16"/>
      <c r="O6" s="16"/>
      <c r="P6" s="19"/>
      <c r="Q6" s="23"/>
      <c r="R6" s="23"/>
      <c r="S6" s="24"/>
      <c r="T6" s="23"/>
      <c r="U6" s="23"/>
      <c r="V6" s="86"/>
      <c r="W6" s="27"/>
      <c r="X6" s="23">
        <v>2015</v>
      </c>
      <c r="Y6" s="23" t="s">
        <v>44</v>
      </c>
      <c r="Z6" s="2" t="s">
        <v>43</v>
      </c>
      <c r="AA6" s="23">
        <v>10</v>
      </c>
      <c r="AB6" s="23">
        <v>0</v>
      </c>
      <c r="AC6" s="23">
        <v>3</v>
      </c>
      <c r="AD6" s="23">
        <v>11</v>
      </c>
      <c r="AE6" s="23">
        <v>50</v>
      </c>
      <c r="AF6" s="34">
        <v>0.73519999999999996</v>
      </c>
      <c r="AG6" s="106">
        <v>68</v>
      </c>
      <c r="AH6" s="16"/>
      <c r="AI6" s="16"/>
      <c r="AJ6" s="16"/>
      <c r="AK6" s="16"/>
      <c r="AL6" s="19"/>
      <c r="AM6" s="23"/>
      <c r="AN6" s="23"/>
      <c r="AO6" s="23"/>
      <c r="AP6" s="23"/>
      <c r="AQ6" s="23"/>
      <c r="AR6" s="87"/>
      <c r="AS6" s="88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</row>
    <row r="7" spans="1:57" x14ac:dyDescent="0.25">
      <c r="A7" s="29"/>
      <c r="B7" s="23">
        <v>2016</v>
      </c>
      <c r="C7" s="25" t="s">
        <v>47</v>
      </c>
      <c r="D7" s="2" t="s">
        <v>18</v>
      </c>
      <c r="E7" s="23">
        <v>4</v>
      </c>
      <c r="F7" s="23">
        <v>0</v>
      </c>
      <c r="G7" s="23">
        <v>0</v>
      </c>
      <c r="H7" s="24">
        <v>4</v>
      </c>
      <c r="I7" s="23">
        <v>11</v>
      </c>
      <c r="J7" s="84">
        <v>0.35499999999999998</v>
      </c>
      <c r="K7" s="27">
        <v>31</v>
      </c>
      <c r="L7" s="85"/>
      <c r="M7" s="16"/>
      <c r="N7" s="16"/>
      <c r="O7" s="16"/>
      <c r="P7" s="19"/>
      <c r="Q7" s="23"/>
      <c r="R7" s="23"/>
      <c r="S7" s="24"/>
      <c r="T7" s="23"/>
      <c r="U7" s="23"/>
      <c r="V7" s="86"/>
      <c r="W7" s="27"/>
      <c r="X7" s="23">
        <v>2016</v>
      </c>
      <c r="Y7" s="23" t="s">
        <v>44</v>
      </c>
      <c r="Z7" s="2" t="s">
        <v>45</v>
      </c>
      <c r="AA7" s="23">
        <v>1</v>
      </c>
      <c r="AB7" s="23">
        <v>0</v>
      </c>
      <c r="AC7" s="23">
        <v>0</v>
      </c>
      <c r="AD7" s="23">
        <v>1</v>
      </c>
      <c r="AE7" s="23">
        <v>3</v>
      </c>
      <c r="AF7" s="34">
        <v>0.5</v>
      </c>
      <c r="AG7" s="106">
        <v>6</v>
      </c>
      <c r="AH7" s="16"/>
      <c r="AI7" s="16"/>
      <c r="AJ7" s="16"/>
      <c r="AK7" s="16"/>
      <c r="AL7" s="19"/>
      <c r="AM7" s="23"/>
      <c r="AN7" s="23"/>
      <c r="AO7" s="23"/>
      <c r="AP7" s="23"/>
      <c r="AQ7" s="23"/>
      <c r="AR7" s="87"/>
      <c r="AS7" s="88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</row>
    <row r="8" spans="1:57" x14ac:dyDescent="0.25">
      <c r="A8" s="29"/>
      <c r="B8" s="23">
        <v>2017</v>
      </c>
      <c r="C8" s="25" t="s">
        <v>47</v>
      </c>
      <c r="D8" s="2" t="s">
        <v>18</v>
      </c>
      <c r="E8" s="23">
        <v>11</v>
      </c>
      <c r="F8" s="23">
        <v>1</v>
      </c>
      <c r="G8" s="23">
        <v>2</v>
      </c>
      <c r="H8" s="24">
        <v>7</v>
      </c>
      <c r="I8" s="23">
        <v>31</v>
      </c>
      <c r="J8" s="84">
        <v>0.47689999999999999</v>
      </c>
      <c r="K8" s="27">
        <v>65</v>
      </c>
      <c r="L8" s="85"/>
      <c r="M8" s="16"/>
      <c r="N8" s="16"/>
      <c r="O8" s="16"/>
      <c r="P8" s="19"/>
      <c r="Q8" s="23"/>
      <c r="R8" s="23"/>
      <c r="S8" s="24"/>
      <c r="T8" s="23"/>
      <c r="U8" s="23"/>
      <c r="V8" s="86"/>
      <c r="W8" s="27"/>
      <c r="X8" s="23"/>
      <c r="Y8" s="25"/>
      <c r="Z8" s="2"/>
      <c r="AA8" s="23"/>
      <c r="AB8" s="23"/>
      <c r="AC8" s="23"/>
      <c r="AD8" s="24"/>
      <c r="AE8" s="23"/>
      <c r="AF8" s="84"/>
      <c r="AG8" s="27"/>
      <c r="AH8" s="16"/>
      <c r="AI8" s="16"/>
      <c r="AJ8" s="16"/>
      <c r="AK8" s="16"/>
      <c r="AL8" s="19"/>
      <c r="AM8" s="23"/>
      <c r="AN8" s="23"/>
      <c r="AO8" s="23"/>
      <c r="AP8" s="23"/>
      <c r="AQ8" s="23"/>
      <c r="AR8" s="87"/>
      <c r="AS8" s="88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</row>
    <row r="9" spans="1:57" ht="14.25" x14ac:dyDescent="0.2">
      <c r="A9" s="29"/>
      <c r="B9" s="10" t="s">
        <v>56</v>
      </c>
      <c r="C9" s="11"/>
      <c r="D9" s="9"/>
      <c r="E9" s="12">
        <f>SUM(E4:E8)</f>
        <v>20</v>
      </c>
      <c r="F9" s="12">
        <f>SUM(F4:F8)</f>
        <v>1</v>
      </c>
      <c r="G9" s="12">
        <f>SUM(G4:G8)</f>
        <v>2</v>
      </c>
      <c r="H9" s="12">
        <f>SUM(H4:H8)</f>
        <v>12</v>
      </c>
      <c r="I9" s="12">
        <f>SUM(I4:I8)</f>
        <v>49</v>
      </c>
      <c r="J9" s="89">
        <f>PRODUCT(I9/K9)</f>
        <v>0.4375</v>
      </c>
      <c r="K9" s="45">
        <f>SUM(K4:K8)</f>
        <v>112</v>
      </c>
      <c r="L9" s="31"/>
      <c r="M9" s="78"/>
      <c r="N9" s="90"/>
      <c r="O9" s="91"/>
      <c r="P9" s="19"/>
      <c r="Q9" s="12">
        <f>SUM(Q4:Q8)</f>
        <v>0</v>
      </c>
      <c r="R9" s="12">
        <f>SUM(R4:R8)</f>
        <v>0</v>
      </c>
      <c r="S9" s="12">
        <f>SUM(S4:S8)</f>
        <v>0</v>
      </c>
      <c r="T9" s="12">
        <f>SUM(T4:T8)</f>
        <v>0</v>
      </c>
      <c r="U9" s="12">
        <f>SUM(U4:U8)</f>
        <v>0</v>
      </c>
      <c r="V9" s="28">
        <v>0</v>
      </c>
      <c r="W9" s="45">
        <f>SUM(W4:W8)</f>
        <v>0</v>
      </c>
      <c r="X9" s="26" t="s">
        <v>56</v>
      </c>
      <c r="Y9" s="20"/>
      <c r="Z9" s="18"/>
      <c r="AA9" s="12">
        <f>SUM(AA4:AA8)</f>
        <v>25</v>
      </c>
      <c r="AB9" s="12">
        <f>SUM(AB4:AB8)</f>
        <v>0</v>
      </c>
      <c r="AC9" s="12">
        <f>SUM(AC4:AC8)</f>
        <v>8</v>
      </c>
      <c r="AD9" s="12">
        <f>SUM(AD4:AD8)</f>
        <v>23</v>
      </c>
      <c r="AE9" s="12">
        <f>SUM(AE4:AE8)</f>
        <v>90</v>
      </c>
      <c r="AF9" s="89">
        <f>PRODUCT(AE9/AG9)</f>
        <v>0.62068965517241381</v>
      </c>
      <c r="AG9" s="45">
        <f>SUM(AG4:AG8)</f>
        <v>145</v>
      </c>
      <c r="AH9" s="31"/>
      <c r="AI9" s="78"/>
      <c r="AJ9" s="90"/>
      <c r="AK9" s="91"/>
      <c r="AL9" s="19"/>
      <c r="AM9" s="12">
        <f>SUM(AM4:AM8)</f>
        <v>2</v>
      </c>
      <c r="AN9" s="12">
        <f>SUM(AN4:AN8)</f>
        <v>0</v>
      </c>
      <c r="AO9" s="12">
        <f>SUM(AO4:AO8)</f>
        <v>0</v>
      </c>
      <c r="AP9" s="12">
        <f>SUM(AP4:AP8)</f>
        <v>0</v>
      </c>
      <c r="AQ9" s="12">
        <f>SUM(AQ4:AQ8)</f>
        <v>4</v>
      </c>
      <c r="AR9" s="89">
        <f>PRODUCT(AQ9/AS9)</f>
        <v>0.25</v>
      </c>
      <c r="AS9" s="83">
        <f>SUM(AS4:AS8)</f>
        <v>16</v>
      </c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</row>
    <row r="10" spans="1:57" x14ac:dyDescent="0.25">
      <c r="A10" s="29"/>
      <c r="B10" s="29"/>
      <c r="C10" s="29"/>
      <c r="D10" s="29"/>
      <c r="E10" s="29"/>
      <c r="F10" s="29"/>
      <c r="G10" s="29"/>
      <c r="H10" s="29"/>
      <c r="I10" s="29"/>
      <c r="J10" s="92"/>
      <c r="K10" s="27"/>
      <c r="L10" s="19"/>
      <c r="M10" s="19"/>
      <c r="N10" s="19"/>
      <c r="O10" s="19"/>
      <c r="P10" s="29"/>
      <c r="Q10" s="29"/>
      <c r="R10" s="30"/>
      <c r="S10" s="29"/>
      <c r="T10" s="29"/>
      <c r="U10" s="19"/>
      <c r="V10" s="19"/>
      <c r="W10" s="27"/>
      <c r="X10" s="29"/>
      <c r="Y10" s="29"/>
      <c r="Z10" s="29"/>
      <c r="AA10" s="29"/>
      <c r="AB10" s="29"/>
      <c r="AC10" s="29"/>
      <c r="AD10" s="29"/>
      <c r="AE10" s="29"/>
      <c r="AF10" s="92"/>
      <c r="AG10" s="27"/>
      <c r="AH10" s="19"/>
      <c r="AI10" s="19"/>
      <c r="AJ10" s="19"/>
      <c r="AK10" s="19"/>
      <c r="AL10" s="29"/>
      <c r="AM10" s="29"/>
      <c r="AN10" s="30"/>
      <c r="AO10" s="29"/>
      <c r="AP10" s="29"/>
      <c r="AQ10" s="19"/>
      <c r="AR10" s="19"/>
      <c r="AS10" s="27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</row>
    <row r="11" spans="1:57" x14ac:dyDescent="0.25">
      <c r="A11" s="29"/>
      <c r="B11" s="93" t="s">
        <v>57</v>
      </c>
      <c r="C11" s="94"/>
      <c r="D11" s="95"/>
      <c r="E11" s="18" t="s">
        <v>2</v>
      </c>
      <c r="F11" s="16" t="s">
        <v>6</v>
      </c>
      <c r="G11" s="18" t="s">
        <v>4</v>
      </c>
      <c r="H11" s="16" t="s">
        <v>5</v>
      </c>
      <c r="I11" s="16" t="s">
        <v>8</v>
      </c>
      <c r="J11" s="16" t="s">
        <v>9</v>
      </c>
      <c r="K11" s="19"/>
      <c r="L11" s="16" t="s">
        <v>10</v>
      </c>
      <c r="M11" s="16" t="s">
        <v>11</v>
      </c>
      <c r="N11" s="16" t="s">
        <v>58</v>
      </c>
      <c r="O11" s="16" t="s">
        <v>59</v>
      </c>
      <c r="Q11" s="30"/>
      <c r="R11" s="30" t="s">
        <v>15</v>
      </c>
      <c r="S11" s="30"/>
      <c r="T11" s="29" t="s">
        <v>22</v>
      </c>
      <c r="U11" s="19"/>
      <c r="V11" s="27"/>
      <c r="W11" s="27"/>
      <c r="X11" s="57"/>
      <c r="Y11" s="57"/>
      <c r="Z11" s="57"/>
      <c r="AA11" s="57"/>
      <c r="AB11" s="57"/>
      <c r="AC11" s="30"/>
      <c r="AD11" s="30"/>
      <c r="AE11" s="30"/>
      <c r="AF11" s="29"/>
      <c r="AG11" s="29"/>
      <c r="AH11" s="29"/>
      <c r="AI11" s="29"/>
      <c r="AJ11" s="29"/>
      <c r="AK11" s="29"/>
      <c r="AM11" s="27"/>
      <c r="AN11" s="57"/>
      <c r="AO11" s="57"/>
      <c r="AP11" s="57"/>
      <c r="AQ11" s="57"/>
      <c r="AR11" s="57"/>
      <c r="AS11" s="57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</row>
    <row r="12" spans="1:57" x14ac:dyDescent="0.25">
      <c r="A12" s="29"/>
      <c r="B12" s="32" t="s">
        <v>60</v>
      </c>
      <c r="C12" s="4"/>
      <c r="D12" s="33"/>
      <c r="E12" s="96">
        <v>0</v>
      </c>
      <c r="F12" s="96">
        <v>0</v>
      </c>
      <c r="G12" s="96">
        <v>0</v>
      </c>
      <c r="H12" s="96">
        <v>0</v>
      </c>
      <c r="I12" s="96">
        <v>0</v>
      </c>
      <c r="J12" s="97">
        <v>0</v>
      </c>
      <c r="K12" s="29">
        <v>0</v>
      </c>
      <c r="L12" s="98">
        <v>0</v>
      </c>
      <c r="M12" s="98">
        <v>0</v>
      </c>
      <c r="N12" s="98">
        <v>0</v>
      </c>
      <c r="O12" s="98">
        <v>0</v>
      </c>
      <c r="Q12" s="30"/>
      <c r="R12" s="30"/>
      <c r="S12" s="30"/>
      <c r="T12" s="29" t="s">
        <v>42</v>
      </c>
      <c r="U12" s="29"/>
      <c r="V12" s="29"/>
      <c r="W12" s="29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29"/>
      <c r="AL12" s="29"/>
      <c r="AM12" s="29"/>
      <c r="AN12" s="30"/>
      <c r="AO12" s="30"/>
      <c r="AP12" s="30"/>
      <c r="AQ12" s="30"/>
      <c r="AR12" s="30"/>
      <c r="AS12" s="30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</row>
    <row r="13" spans="1:57" x14ac:dyDescent="0.25">
      <c r="A13" s="29"/>
      <c r="B13" s="99" t="s">
        <v>17</v>
      </c>
      <c r="C13" s="100"/>
      <c r="D13" s="101"/>
      <c r="E13" s="96">
        <f>PRODUCT(E9+Q9)</f>
        <v>20</v>
      </c>
      <c r="F13" s="96">
        <f>PRODUCT(F9+R9)</f>
        <v>1</v>
      </c>
      <c r="G13" s="96">
        <f>PRODUCT(G9+S9)</f>
        <v>2</v>
      </c>
      <c r="H13" s="96">
        <f>PRODUCT(H9+T9)</f>
        <v>12</v>
      </c>
      <c r="I13" s="96">
        <f>PRODUCT(I9+U9)</f>
        <v>49</v>
      </c>
      <c r="J13" s="97">
        <f>PRODUCT(I13/K13)</f>
        <v>0.4375</v>
      </c>
      <c r="K13" s="29">
        <f>PRODUCT(K9+W9)</f>
        <v>112</v>
      </c>
      <c r="L13" s="98">
        <f>PRODUCT((F13+G13)/E13)</f>
        <v>0.15</v>
      </c>
      <c r="M13" s="98">
        <f>PRODUCT(H13/E13)</f>
        <v>0.6</v>
      </c>
      <c r="N13" s="98">
        <f>PRODUCT((F13+G13+H13)/E13)</f>
        <v>0.75</v>
      </c>
      <c r="O13" s="98">
        <f>PRODUCT(I13/E13)</f>
        <v>2.4500000000000002</v>
      </c>
      <c r="Q13" s="30"/>
      <c r="R13" s="30"/>
      <c r="S13" s="30"/>
      <c r="T13" s="30" t="s">
        <v>46</v>
      </c>
      <c r="U13" s="29"/>
      <c r="V13" s="29"/>
      <c r="W13" s="29"/>
      <c r="X13" s="29"/>
      <c r="Y13" s="29"/>
      <c r="Z13" s="29"/>
      <c r="AA13" s="29"/>
      <c r="AB13" s="29"/>
      <c r="AC13" s="30"/>
      <c r="AD13" s="30"/>
      <c r="AE13" s="30"/>
      <c r="AF13" s="30"/>
      <c r="AG13" s="30"/>
      <c r="AH13" s="30"/>
      <c r="AI13" s="30"/>
      <c r="AJ13" s="30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</row>
    <row r="14" spans="1:57" x14ac:dyDescent="0.25">
      <c r="A14" s="29"/>
      <c r="B14" s="21" t="s">
        <v>53</v>
      </c>
      <c r="C14" s="102"/>
      <c r="D14" s="22"/>
      <c r="E14" s="96">
        <f>PRODUCT(AA9+AM9)</f>
        <v>27</v>
      </c>
      <c r="F14" s="96">
        <f>PRODUCT(AB9+AN9)</f>
        <v>0</v>
      </c>
      <c r="G14" s="96">
        <f>PRODUCT(AC9+AO9)</f>
        <v>8</v>
      </c>
      <c r="H14" s="96">
        <f>PRODUCT(AD9+AP9)</f>
        <v>23</v>
      </c>
      <c r="I14" s="96">
        <f>PRODUCT(AE9+AQ9)</f>
        <v>94</v>
      </c>
      <c r="J14" s="97">
        <f>PRODUCT(I14/K14)</f>
        <v>0.58385093167701863</v>
      </c>
      <c r="K14" s="19">
        <f>PRODUCT(AG9+AS9)</f>
        <v>161</v>
      </c>
      <c r="L14" s="98">
        <f>PRODUCT((F14+G14)/E14)</f>
        <v>0.29629629629629628</v>
      </c>
      <c r="M14" s="98">
        <f>PRODUCT(H14/E14)</f>
        <v>0.85185185185185186</v>
      </c>
      <c r="N14" s="98">
        <f>PRODUCT((F14+G14+H14)/E14)</f>
        <v>1.1481481481481481</v>
      </c>
      <c r="O14" s="98">
        <f>PRODUCT(I14/E14)</f>
        <v>3.4814814814814814</v>
      </c>
      <c r="Q14" s="30"/>
      <c r="R14" s="30"/>
      <c r="S14" s="29"/>
      <c r="T14" s="29"/>
      <c r="U14" s="19"/>
      <c r="V14" s="19"/>
      <c r="W14" s="29"/>
      <c r="X14" s="29"/>
      <c r="Y14" s="29"/>
      <c r="Z14" s="29"/>
      <c r="AA14" s="29"/>
      <c r="AB14" s="29"/>
      <c r="AC14" s="30"/>
      <c r="AD14" s="30"/>
      <c r="AE14" s="30"/>
      <c r="AF14" s="30"/>
      <c r="AG14" s="30"/>
      <c r="AH14" s="30"/>
      <c r="AI14" s="30"/>
      <c r="AJ14" s="30"/>
      <c r="AK14" s="29"/>
      <c r="AL14" s="1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</row>
    <row r="15" spans="1:57" x14ac:dyDescent="0.25">
      <c r="A15" s="29"/>
      <c r="B15" s="103" t="s">
        <v>56</v>
      </c>
      <c r="C15" s="104"/>
      <c r="D15" s="105"/>
      <c r="E15" s="96">
        <f>SUM(E12:E14)</f>
        <v>47</v>
      </c>
      <c r="F15" s="96">
        <f t="shared" ref="F15:I15" si="0">SUM(F12:F14)</f>
        <v>1</v>
      </c>
      <c r="G15" s="96">
        <f t="shared" si="0"/>
        <v>10</v>
      </c>
      <c r="H15" s="96">
        <f t="shared" si="0"/>
        <v>35</v>
      </c>
      <c r="I15" s="96">
        <f t="shared" si="0"/>
        <v>143</v>
      </c>
      <c r="J15" s="97">
        <f>PRODUCT(I15/K15)</f>
        <v>0.52380952380952384</v>
      </c>
      <c r="K15" s="29">
        <f>SUM(K12:K14)</f>
        <v>273</v>
      </c>
      <c r="L15" s="98">
        <f>PRODUCT((F15+G15)/E15)</f>
        <v>0.23404255319148937</v>
      </c>
      <c r="M15" s="98">
        <f>PRODUCT(H15/E15)</f>
        <v>0.74468085106382975</v>
      </c>
      <c r="N15" s="98">
        <f>PRODUCT((F15+G15+H15)/E15)</f>
        <v>0.97872340425531912</v>
      </c>
      <c r="O15" s="98">
        <f>PRODUCT(I15/E15)</f>
        <v>3.0425531914893615</v>
      </c>
      <c r="Q15" s="19"/>
      <c r="R15" s="19"/>
      <c r="S15" s="1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30"/>
      <c r="AF15" s="30"/>
      <c r="AG15" s="30"/>
      <c r="AH15" s="30"/>
      <c r="AI15" s="30"/>
      <c r="AJ15" s="30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</row>
    <row r="16" spans="1:57" ht="14.25" x14ac:dyDescent="0.2">
      <c r="A16" s="29"/>
      <c r="B16" s="29"/>
      <c r="C16" s="29"/>
      <c r="D16" s="29"/>
      <c r="E16" s="19"/>
      <c r="F16" s="19"/>
      <c r="G16" s="19"/>
      <c r="H16" s="19"/>
      <c r="I16" s="19"/>
      <c r="J16" s="29"/>
      <c r="K16" s="29"/>
      <c r="L16" s="19"/>
      <c r="M16" s="19"/>
      <c r="N16" s="19"/>
      <c r="O16" s="1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30"/>
      <c r="AF16" s="30"/>
      <c r="AG16" s="30"/>
      <c r="AH16" s="30"/>
      <c r="AI16" s="30"/>
      <c r="AJ16" s="30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</row>
    <row r="17" spans="1:57" ht="14.25" x14ac:dyDescent="0.2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30"/>
      <c r="AJ17" s="30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</row>
    <row r="18" spans="1:57" ht="14.25" x14ac:dyDescent="0.2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30"/>
      <c r="AJ18" s="30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</row>
    <row r="19" spans="1:57" ht="14.25" x14ac:dyDescent="0.2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30"/>
      <c r="AJ19" s="30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</row>
    <row r="20" spans="1:57" ht="14.25" x14ac:dyDescent="0.2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30"/>
      <c r="AJ20" s="30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</row>
    <row r="21" spans="1:57" ht="14.25" x14ac:dyDescent="0.2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30"/>
      <c r="AJ21" s="30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</row>
    <row r="22" spans="1:57" ht="14.25" x14ac:dyDescent="0.2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30"/>
      <c r="AJ22" s="30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</row>
    <row r="23" spans="1:57" ht="14.25" x14ac:dyDescent="0.2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30"/>
      <c r="AJ23" s="30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</row>
    <row r="24" spans="1:57" ht="14.25" x14ac:dyDescent="0.2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30"/>
      <c r="AJ24" s="30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</row>
    <row r="25" spans="1:57" ht="14.25" x14ac:dyDescent="0.2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30"/>
      <c r="AJ25" s="30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</row>
    <row r="26" spans="1:57" ht="14.25" x14ac:dyDescent="0.2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30"/>
      <c r="AJ26" s="30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</row>
    <row r="27" spans="1:57" ht="14.25" x14ac:dyDescent="0.2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30"/>
      <c r="AJ27" s="30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</row>
    <row r="28" spans="1:57" ht="14.25" x14ac:dyDescent="0.2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30"/>
      <c r="AJ28" s="30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</row>
    <row r="29" spans="1:57" ht="14.25" x14ac:dyDescent="0.2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30"/>
      <c r="AJ29" s="30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</row>
    <row r="30" spans="1:57" ht="14.25" x14ac:dyDescent="0.2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30"/>
      <c r="AJ30" s="30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</row>
    <row r="31" spans="1:57" ht="14.25" x14ac:dyDescent="0.2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30"/>
      <c r="AJ31" s="30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</row>
    <row r="32" spans="1:57" ht="14.25" x14ac:dyDescent="0.2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30"/>
      <c r="AJ32" s="30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</row>
    <row r="33" spans="1:57" ht="14.25" x14ac:dyDescent="0.2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30"/>
      <c r="AJ33" s="30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</row>
    <row r="34" spans="1:57" ht="14.25" x14ac:dyDescent="0.2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30"/>
      <c r="AJ34" s="30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</row>
    <row r="35" spans="1:57" ht="14.25" x14ac:dyDescent="0.2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30"/>
      <c r="AJ35" s="30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</row>
    <row r="36" spans="1:57" ht="14.25" x14ac:dyDescent="0.2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30"/>
      <c r="AJ36" s="30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</row>
    <row r="37" spans="1:57" ht="14.25" x14ac:dyDescent="0.2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30"/>
      <c r="AJ37" s="30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</row>
    <row r="38" spans="1:57" ht="14.25" x14ac:dyDescent="0.2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30"/>
      <c r="AJ38" s="30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</row>
    <row r="39" spans="1:57" ht="14.25" x14ac:dyDescent="0.2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30"/>
      <c r="AJ39" s="30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</row>
    <row r="40" spans="1:57" ht="14.25" x14ac:dyDescent="0.2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30"/>
      <c r="AJ40" s="30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</row>
    <row r="41" spans="1:57" ht="14.25" x14ac:dyDescent="0.2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30"/>
      <c r="AJ41" s="30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</row>
    <row r="42" spans="1:57" ht="14.25" x14ac:dyDescent="0.2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30"/>
      <c r="AJ42" s="30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</row>
    <row r="43" spans="1:57" ht="14.25" x14ac:dyDescent="0.2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30"/>
      <c r="AJ43" s="30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</row>
    <row r="44" spans="1:57" ht="14.25" x14ac:dyDescent="0.2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30"/>
      <c r="AJ44" s="30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</row>
    <row r="45" spans="1:57" ht="14.25" x14ac:dyDescent="0.2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30"/>
      <c r="AJ45" s="30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</row>
    <row r="46" spans="1:57" ht="14.25" x14ac:dyDescent="0.2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30"/>
      <c r="AJ46" s="30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</row>
    <row r="47" spans="1:57" ht="14.25" x14ac:dyDescent="0.2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30"/>
      <c r="AJ47" s="30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</row>
    <row r="48" spans="1:57" ht="14.25" x14ac:dyDescent="0.2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30"/>
      <c r="AJ48" s="30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</row>
    <row r="49" spans="1:57" ht="14.25" x14ac:dyDescent="0.2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30"/>
      <c r="AJ49" s="30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</row>
    <row r="50" spans="1:57" ht="14.25" x14ac:dyDescent="0.2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30"/>
      <c r="AJ50" s="30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</row>
    <row r="51" spans="1:57" ht="14.25" x14ac:dyDescent="0.2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30"/>
      <c r="AJ51" s="30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</row>
    <row r="52" spans="1:57" ht="14.25" x14ac:dyDescent="0.2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30"/>
      <c r="AJ52" s="30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</row>
    <row r="53" spans="1:57" ht="14.25" x14ac:dyDescent="0.2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30"/>
      <c r="AJ53" s="30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</row>
    <row r="54" spans="1:57" ht="14.25" x14ac:dyDescent="0.2">
      <c r="A54" s="29"/>
      <c r="B54" s="29"/>
      <c r="C54" s="29"/>
      <c r="D54" s="29"/>
      <c r="J54" s="29"/>
      <c r="K54" s="29"/>
      <c r="L54"/>
      <c r="M54"/>
      <c r="N54"/>
      <c r="O54"/>
      <c r="P54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30"/>
      <c r="AJ54" s="30"/>
      <c r="AK54" s="29"/>
      <c r="AL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</row>
    <row r="55" spans="1:57" ht="14.25" x14ac:dyDescent="0.2">
      <c r="A55" s="29"/>
      <c r="B55" s="29"/>
      <c r="C55" s="29"/>
      <c r="D55" s="29"/>
      <c r="J55" s="29"/>
      <c r="K55" s="29"/>
      <c r="L55"/>
      <c r="M55"/>
      <c r="N55"/>
      <c r="O55"/>
      <c r="P55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30"/>
      <c r="AJ55" s="30"/>
      <c r="AK55" s="29"/>
      <c r="AL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</row>
    <row r="56" spans="1:57" ht="14.25" x14ac:dyDescent="0.2">
      <c r="A56" s="29"/>
      <c r="B56" s="29"/>
      <c r="C56" s="29"/>
      <c r="D56" s="29"/>
      <c r="J56" s="29"/>
      <c r="K56" s="29"/>
      <c r="L56"/>
      <c r="M56"/>
      <c r="N56"/>
      <c r="O56"/>
      <c r="P56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30"/>
      <c r="AJ56" s="30"/>
      <c r="AK56" s="29"/>
      <c r="AL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</row>
    <row r="57" spans="1:57" ht="14.25" x14ac:dyDescent="0.2">
      <c r="A57" s="29"/>
      <c r="B57" s="29"/>
      <c r="C57" s="29"/>
      <c r="D57" s="29"/>
      <c r="J57" s="29"/>
      <c r="K57" s="29"/>
      <c r="L57"/>
      <c r="M57"/>
      <c r="N57"/>
      <c r="O57"/>
      <c r="P57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30"/>
      <c r="AJ57" s="30"/>
      <c r="AK57" s="29"/>
      <c r="AL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</row>
    <row r="58" spans="1:57" ht="14.25" x14ac:dyDescent="0.2">
      <c r="A58" s="29"/>
      <c r="B58" s="29"/>
      <c r="C58" s="29"/>
      <c r="D58" s="29"/>
      <c r="J58" s="29"/>
      <c r="K58" s="29"/>
      <c r="L58"/>
      <c r="M58"/>
      <c r="N58"/>
      <c r="O58"/>
      <c r="P58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30"/>
      <c r="AJ58" s="30"/>
      <c r="AK58" s="29"/>
      <c r="AL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</row>
    <row r="59" spans="1:57" ht="14.25" x14ac:dyDescent="0.2">
      <c r="A59" s="29"/>
      <c r="B59" s="29"/>
      <c r="C59" s="29"/>
      <c r="D59" s="29"/>
      <c r="J59" s="29"/>
      <c r="K59" s="29"/>
      <c r="L59"/>
      <c r="M59"/>
      <c r="N59"/>
      <c r="O59"/>
      <c r="P5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30"/>
      <c r="AJ59" s="30"/>
      <c r="AK59" s="29"/>
      <c r="AL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</row>
    <row r="60" spans="1:57" ht="14.25" x14ac:dyDescent="0.2">
      <c r="A60" s="29"/>
      <c r="B60" s="29"/>
      <c r="C60" s="29"/>
      <c r="D60" s="29"/>
      <c r="J60" s="29"/>
      <c r="K60" s="29"/>
      <c r="L60"/>
      <c r="M60"/>
      <c r="N60"/>
      <c r="O60"/>
      <c r="P60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30"/>
      <c r="AJ60" s="30"/>
      <c r="AK60" s="29"/>
      <c r="AL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</row>
    <row r="61" spans="1:57" ht="14.25" x14ac:dyDescent="0.2">
      <c r="A61" s="29"/>
      <c r="B61" s="29"/>
      <c r="C61" s="29"/>
      <c r="D61" s="29"/>
      <c r="J61" s="29"/>
      <c r="K61" s="29"/>
      <c r="L61"/>
      <c r="M61"/>
      <c r="N61"/>
      <c r="O61"/>
      <c r="P61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30"/>
      <c r="AJ61" s="30"/>
      <c r="AK61" s="29"/>
      <c r="AL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</row>
    <row r="62" spans="1:57" ht="14.25" x14ac:dyDescent="0.2">
      <c r="A62" s="29"/>
      <c r="B62" s="29"/>
      <c r="C62" s="29"/>
      <c r="D62" s="29"/>
      <c r="J62" s="29"/>
      <c r="K62" s="29"/>
      <c r="L62"/>
      <c r="M62"/>
      <c r="N62"/>
      <c r="O62"/>
      <c r="P62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30"/>
      <c r="AJ62" s="30"/>
      <c r="AK62" s="29"/>
      <c r="AL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</row>
    <row r="63" spans="1:57" ht="14.25" x14ac:dyDescent="0.2">
      <c r="A63" s="29"/>
      <c r="B63" s="29"/>
      <c r="C63" s="29"/>
      <c r="D63" s="29"/>
      <c r="J63" s="29"/>
      <c r="K63" s="29"/>
      <c r="L63"/>
      <c r="M63"/>
      <c r="N63"/>
      <c r="O63"/>
      <c r="P63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30"/>
      <c r="AJ63" s="30"/>
      <c r="AK63" s="29"/>
      <c r="AL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</row>
    <row r="64" spans="1:57" ht="14.25" x14ac:dyDescent="0.2">
      <c r="A64" s="29"/>
      <c r="B64" s="29"/>
      <c r="C64" s="29"/>
      <c r="D64" s="29"/>
      <c r="J64" s="29"/>
      <c r="K64" s="29"/>
      <c r="L64"/>
      <c r="M64"/>
      <c r="N64"/>
      <c r="O64"/>
      <c r="P64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30"/>
      <c r="AJ64" s="30"/>
      <c r="AK64" s="29"/>
      <c r="AL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</row>
    <row r="65" spans="1:57" ht="14.25" x14ac:dyDescent="0.2">
      <c r="A65" s="29"/>
      <c r="B65" s="29"/>
      <c r="C65" s="29"/>
      <c r="D65" s="29"/>
      <c r="J65" s="29"/>
      <c r="K65" s="29"/>
      <c r="L65"/>
      <c r="M65"/>
      <c r="N65"/>
      <c r="O65"/>
      <c r="P65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30"/>
      <c r="AJ65" s="30"/>
      <c r="AK65" s="29"/>
      <c r="AL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</row>
    <row r="66" spans="1:57" ht="14.25" x14ac:dyDescent="0.2">
      <c r="A66" s="29"/>
      <c r="B66" s="29"/>
      <c r="C66" s="29"/>
      <c r="D66" s="29"/>
      <c r="J66" s="29"/>
      <c r="K66" s="29"/>
      <c r="L66"/>
      <c r="M66"/>
      <c r="N66"/>
      <c r="O66"/>
      <c r="P66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30"/>
      <c r="AJ66" s="30"/>
      <c r="AK66" s="29"/>
      <c r="AL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</row>
    <row r="67" spans="1:57" ht="14.25" x14ac:dyDescent="0.2">
      <c r="A67" s="29"/>
      <c r="B67" s="29"/>
      <c r="C67" s="29"/>
      <c r="D67" s="29"/>
      <c r="J67" s="29"/>
      <c r="K67" s="29"/>
      <c r="L67"/>
      <c r="M67"/>
      <c r="N67"/>
      <c r="O67"/>
      <c r="P67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30"/>
      <c r="AJ67" s="30"/>
      <c r="AK67" s="29"/>
      <c r="AL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</row>
    <row r="68" spans="1:57" ht="14.25" x14ac:dyDescent="0.2">
      <c r="A68" s="29"/>
      <c r="B68" s="29"/>
      <c r="C68" s="29"/>
      <c r="D68" s="29"/>
      <c r="J68" s="29"/>
      <c r="K68" s="29"/>
      <c r="L68"/>
      <c r="M68"/>
      <c r="N68"/>
      <c r="O68"/>
      <c r="P68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30"/>
      <c r="AJ68" s="30"/>
      <c r="AK68" s="29"/>
      <c r="AL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</row>
    <row r="69" spans="1:57" ht="14.25" x14ac:dyDescent="0.2">
      <c r="A69" s="29"/>
      <c r="B69" s="29"/>
      <c r="C69" s="29"/>
      <c r="D69" s="29"/>
      <c r="J69" s="29"/>
      <c r="K69" s="29"/>
      <c r="L69"/>
      <c r="M69"/>
      <c r="N69"/>
      <c r="O69"/>
      <c r="P6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30"/>
      <c r="AJ69" s="30"/>
      <c r="AK69" s="29"/>
      <c r="AL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</row>
    <row r="70" spans="1:57" ht="14.25" x14ac:dyDescent="0.2">
      <c r="A70" s="29"/>
      <c r="B70" s="29"/>
      <c r="C70" s="29"/>
      <c r="D70" s="29"/>
      <c r="J70" s="29"/>
      <c r="K70" s="29"/>
      <c r="L70"/>
      <c r="M70"/>
      <c r="N70"/>
      <c r="O70"/>
      <c r="P70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30"/>
      <c r="AJ70" s="30"/>
      <c r="AK70" s="29"/>
      <c r="AL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</row>
    <row r="71" spans="1:57" ht="14.25" x14ac:dyDescent="0.2">
      <c r="A71" s="29"/>
      <c r="B71" s="29"/>
      <c r="C71" s="29"/>
      <c r="D71" s="29"/>
      <c r="J71" s="29"/>
      <c r="K71" s="29"/>
      <c r="L71"/>
      <c r="M71"/>
      <c r="N71"/>
      <c r="O71"/>
      <c r="P71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30"/>
      <c r="AJ71" s="30"/>
      <c r="AK71" s="29"/>
      <c r="AL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</row>
    <row r="72" spans="1:57" ht="14.25" x14ac:dyDescent="0.2">
      <c r="A72" s="29"/>
      <c r="B72" s="29"/>
      <c r="C72" s="29"/>
      <c r="D72" s="29"/>
      <c r="J72" s="29"/>
      <c r="K72" s="29"/>
      <c r="L72"/>
      <c r="M72"/>
      <c r="N72"/>
      <c r="O72"/>
      <c r="P72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30"/>
      <c r="AJ72" s="30"/>
      <c r="AK72" s="29"/>
      <c r="AL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</row>
    <row r="73" spans="1:57" ht="14.25" x14ac:dyDescent="0.2">
      <c r="A73" s="29"/>
      <c r="B73" s="29"/>
      <c r="C73" s="29"/>
      <c r="D73" s="29"/>
      <c r="J73" s="29"/>
      <c r="K73" s="29"/>
      <c r="L73"/>
      <c r="M73"/>
      <c r="N73"/>
      <c r="O73"/>
      <c r="P73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30"/>
      <c r="AJ73" s="30"/>
      <c r="AK73" s="29"/>
      <c r="AL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</row>
    <row r="74" spans="1:57" ht="14.25" x14ac:dyDescent="0.2">
      <c r="A74" s="29"/>
      <c r="B74" s="29"/>
      <c r="C74" s="29"/>
      <c r="D74" s="29"/>
      <c r="J74" s="29"/>
      <c r="K74" s="29"/>
      <c r="L74"/>
      <c r="M74"/>
      <c r="N74"/>
      <c r="O74"/>
      <c r="P74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30"/>
      <c r="AJ74" s="30"/>
      <c r="AK74" s="29"/>
      <c r="AL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</row>
    <row r="75" spans="1:57" ht="14.25" x14ac:dyDescent="0.2">
      <c r="A75" s="29"/>
      <c r="B75" s="29"/>
      <c r="C75" s="29"/>
      <c r="D75" s="29"/>
      <c r="J75" s="29"/>
      <c r="K75" s="29"/>
      <c r="L75"/>
      <c r="M75"/>
      <c r="N75"/>
      <c r="O75"/>
      <c r="P75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30"/>
      <c r="AJ75" s="30"/>
      <c r="AK75" s="29"/>
      <c r="AL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</row>
    <row r="76" spans="1:57" ht="14.25" x14ac:dyDescent="0.2">
      <c r="A76" s="29"/>
      <c r="B76" s="29"/>
      <c r="C76" s="29"/>
      <c r="D76" s="29"/>
      <c r="J76" s="29"/>
      <c r="K76" s="29"/>
      <c r="L76"/>
      <c r="M76"/>
      <c r="N76"/>
      <c r="O76"/>
      <c r="P76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30"/>
      <c r="AJ76" s="30"/>
      <c r="AK76" s="29"/>
      <c r="AL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</row>
    <row r="77" spans="1:57" ht="14.25" x14ac:dyDescent="0.2">
      <c r="A77" s="29"/>
      <c r="B77" s="29"/>
      <c r="C77" s="29"/>
      <c r="D77" s="29"/>
      <c r="L77"/>
      <c r="M77"/>
      <c r="N77"/>
      <c r="O77"/>
      <c r="P77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30"/>
      <c r="AJ77" s="30"/>
      <c r="AK77" s="29"/>
      <c r="AL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</row>
    <row r="78" spans="1:57" ht="14.25" x14ac:dyDescent="0.2">
      <c r="A78" s="29"/>
      <c r="B78" s="29"/>
      <c r="C78" s="29"/>
      <c r="D78" s="29"/>
      <c r="L78"/>
      <c r="M78"/>
      <c r="N78"/>
      <c r="O78"/>
      <c r="P78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30"/>
      <c r="AJ78" s="30"/>
      <c r="AK78" s="29"/>
      <c r="AL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</row>
    <row r="79" spans="1:57" ht="14.25" x14ac:dyDescent="0.2">
      <c r="A79" s="29"/>
      <c r="B79" s="29"/>
      <c r="C79" s="29"/>
      <c r="D79" s="29"/>
      <c r="L79"/>
      <c r="M79"/>
      <c r="N79"/>
      <c r="O79"/>
      <c r="P7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30"/>
      <c r="AJ79" s="30"/>
      <c r="AK79" s="29"/>
      <c r="AL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</row>
    <row r="80" spans="1:57" ht="14.25" x14ac:dyDescent="0.2">
      <c r="A80" s="29"/>
      <c r="B80" s="29"/>
      <c r="C80" s="29"/>
      <c r="D80" s="29"/>
      <c r="L80"/>
      <c r="M80"/>
      <c r="N80"/>
      <c r="O80"/>
      <c r="P80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30"/>
      <c r="AJ80" s="30"/>
      <c r="AK80" s="29"/>
      <c r="AL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</row>
    <row r="81" spans="1:57" ht="14.25" x14ac:dyDescent="0.2">
      <c r="A81" s="29"/>
      <c r="B81" s="29"/>
      <c r="C81" s="29"/>
      <c r="D81" s="29"/>
      <c r="L81"/>
      <c r="M81"/>
      <c r="N81"/>
      <c r="O81"/>
      <c r="P81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30"/>
      <c r="AJ81" s="30"/>
      <c r="AK81" s="29"/>
      <c r="AL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</row>
    <row r="82" spans="1:57" ht="14.25" x14ac:dyDescent="0.2">
      <c r="A82" s="29"/>
      <c r="B82" s="29"/>
      <c r="C82" s="29"/>
      <c r="D82" s="29"/>
      <c r="L82"/>
      <c r="M82"/>
      <c r="N82"/>
      <c r="O82"/>
      <c r="P82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30"/>
      <c r="AJ82" s="30"/>
      <c r="AK82" s="29"/>
      <c r="AL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</row>
    <row r="83" spans="1:57" ht="14.25" x14ac:dyDescent="0.2">
      <c r="A83" s="29"/>
      <c r="B83" s="29"/>
      <c r="C83" s="29"/>
      <c r="D83" s="29"/>
      <c r="L83"/>
      <c r="M83"/>
      <c r="N83"/>
      <c r="O83"/>
      <c r="P83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30"/>
      <c r="AJ83" s="30"/>
      <c r="AK83" s="29"/>
      <c r="AL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</row>
    <row r="84" spans="1:57" ht="14.25" x14ac:dyDescent="0.2">
      <c r="A84" s="29"/>
      <c r="B84" s="29"/>
      <c r="C84" s="29"/>
      <c r="D84" s="29"/>
      <c r="L84"/>
      <c r="M84"/>
      <c r="N84"/>
      <c r="O84"/>
      <c r="P84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30"/>
      <c r="AJ84" s="30"/>
      <c r="AK84" s="29"/>
      <c r="AL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</row>
    <row r="85" spans="1:57" ht="14.25" x14ac:dyDescent="0.2">
      <c r="A85" s="29"/>
      <c r="B85" s="29"/>
      <c r="C85" s="29"/>
      <c r="D85" s="29"/>
      <c r="L85"/>
      <c r="M85"/>
      <c r="N85"/>
      <c r="O85"/>
      <c r="P85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30"/>
      <c r="AJ85" s="30"/>
      <c r="AK85" s="29"/>
      <c r="AL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</row>
    <row r="86" spans="1:57" ht="14.25" x14ac:dyDescent="0.2">
      <c r="A86" s="29"/>
      <c r="B86" s="29"/>
      <c r="C86" s="29"/>
      <c r="D86" s="29"/>
      <c r="L86"/>
      <c r="M86"/>
      <c r="N86"/>
      <c r="O86"/>
      <c r="P86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30"/>
      <c r="AJ86" s="30"/>
      <c r="AK86" s="29"/>
      <c r="AL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</row>
    <row r="87" spans="1:57" ht="14.25" x14ac:dyDescent="0.2">
      <c r="A87" s="29"/>
      <c r="B87" s="29"/>
      <c r="C87" s="29"/>
      <c r="D87" s="29"/>
      <c r="L87"/>
      <c r="M87"/>
      <c r="N87"/>
      <c r="O87"/>
      <c r="P87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30"/>
      <c r="AJ87" s="30"/>
      <c r="AK87" s="29"/>
      <c r="AL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</row>
    <row r="88" spans="1:57" ht="14.25" x14ac:dyDescent="0.2">
      <c r="A88" s="29"/>
      <c r="B88" s="29"/>
      <c r="C88" s="29"/>
      <c r="D88" s="29"/>
      <c r="L88"/>
      <c r="M88"/>
      <c r="N88"/>
      <c r="O88"/>
      <c r="P88"/>
      <c r="Q88" s="19"/>
      <c r="R88" s="19"/>
      <c r="S88" s="1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30"/>
      <c r="AJ88" s="30"/>
      <c r="AK88" s="29"/>
      <c r="AL88" s="1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</row>
    <row r="89" spans="1:57" ht="14.25" x14ac:dyDescent="0.2">
      <c r="A89" s="29"/>
      <c r="B89" s="29"/>
      <c r="C89" s="29"/>
      <c r="D89" s="29"/>
      <c r="L89"/>
      <c r="M89"/>
      <c r="N89"/>
      <c r="O89"/>
      <c r="P89"/>
      <c r="Q89" s="19"/>
      <c r="R89" s="19"/>
      <c r="S89" s="1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30"/>
      <c r="AJ89" s="30"/>
      <c r="AK89" s="29"/>
      <c r="AL89" s="1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</row>
    <row r="90" spans="1:57" ht="14.25" x14ac:dyDescent="0.2">
      <c r="A90" s="29"/>
      <c r="B90" s="29"/>
      <c r="C90" s="29"/>
      <c r="D90" s="29"/>
      <c r="L90"/>
      <c r="M90"/>
      <c r="N90"/>
      <c r="O90"/>
      <c r="P90"/>
      <c r="Q90" s="19"/>
      <c r="R90" s="19"/>
      <c r="S90" s="1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30"/>
      <c r="AJ90" s="30"/>
      <c r="AK90" s="29"/>
      <c r="AL90" s="1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</row>
    <row r="91" spans="1:57" ht="14.25" x14ac:dyDescent="0.2">
      <c r="A91" s="29"/>
      <c r="B91" s="29"/>
      <c r="C91" s="29"/>
      <c r="D91" s="29"/>
      <c r="L91"/>
      <c r="M91"/>
      <c r="N91"/>
      <c r="O91"/>
      <c r="P91"/>
      <c r="Q91" s="19"/>
      <c r="R91" s="19"/>
      <c r="S91" s="1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30"/>
      <c r="AJ91" s="30"/>
      <c r="AK91" s="29"/>
      <c r="AL91" s="1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</row>
    <row r="92" spans="1:57" ht="14.25" x14ac:dyDescent="0.2">
      <c r="A92" s="29"/>
      <c r="B92" s="29"/>
      <c r="C92" s="29"/>
      <c r="D92" s="29"/>
      <c r="L92"/>
      <c r="M92"/>
      <c r="N92"/>
      <c r="O92"/>
      <c r="P92"/>
      <c r="Q92" s="19"/>
      <c r="R92" s="19"/>
      <c r="S92" s="1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30"/>
      <c r="AJ92" s="30"/>
      <c r="AK92" s="29"/>
      <c r="AL92" s="1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</row>
    <row r="93" spans="1:57" ht="14.25" x14ac:dyDescent="0.2">
      <c r="A93" s="29"/>
      <c r="B93" s="29"/>
      <c r="C93" s="29"/>
      <c r="D93" s="29"/>
      <c r="L93"/>
      <c r="M93"/>
      <c r="N93"/>
      <c r="O93"/>
      <c r="P93"/>
      <c r="Q93" s="19"/>
      <c r="R93" s="19"/>
      <c r="S93" s="1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30"/>
      <c r="AJ93" s="30"/>
      <c r="AK93" s="29"/>
      <c r="AL93" s="1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</row>
    <row r="94" spans="1:57" ht="14.25" x14ac:dyDescent="0.2">
      <c r="A94" s="29"/>
      <c r="B94" s="29"/>
      <c r="C94" s="29"/>
      <c r="D94" s="29"/>
      <c r="L94"/>
      <c r="M94"/>
      <c r="N94"/>
      <c r="O94"/>
      <c r="P94"/>
      <c r="Q94" s="19"/>
      <c r="R94" s="19"/>
      <c r="S94" s="1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30"/>
      <c r="AJ94" s="30"/>
      <c r="AK94" s="29"/>
      <c r="AL94" s="19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</row>
    <row r="95" spans="1:57" ht="14.25" x14ac:dyDescent="0.2">
      <c r="A95" s="29"/>
      <c r="B95" s="29"/>
      <c r="C95" s="29"/>
      <c r="D95" s="29"/>
      <c r="L95"/>
      <c r="M95"/>
      <c r="N95"/>
      <c r="O95"/>
      <c r="P95"/>
      <c r="Q95" s="19"/>
      <c r="R95" s="19"/>
      <c r="S95" s="1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30"/>
      <c r="AJ95" s="30"/>
      <c r="AK95" s="29"/>
      <c r="AL95" s="19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</row>
    <row r="96" spans="1:57" ht="14.25" x14ac:dyDescent="0.2">
      <c r="A96" s="29"/>
      <c r="B96" s="29"/>
      <c r="C96" s="29"/>
      <c r="D96" s="29"/>
      <c r="L96"/>
      <c r="M96"/>
      <c r="N96"/>
      <c r="O96"/>
      <c r="P96"/>
      <c r="Q96" s="19"/>
      <c r="R96" s="19"/>
      <c r="S96" s="1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30"/>
      <c r="AJ96" s="30"/>
      <c r="AK96" s="29"/>
      <c r="AL96" s="1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</row>
    <row r="97" spans="1:57" ht="14.25" x14ac:dyDescent="0.2">
      <c r="A97" s="29"/>
      <c r="B97" s="29"/>
      <c r="C97" s="29"/>
      <c r="D97" s="29"/>
      <c r="L97"/>
      <c r="M97"/>
      <c r="N97"/>
      <c r="O97"/>
      <c r="P97"/>
      <c r="Q97" s="19"/>
      <c r="R97" s="19"/>
      <c r="S97" s="1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30"/>
      <c r="AJ97" s="30"/>
      <c r="AK97" s="29"/>
      <c r="AL97" s="1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</row>
    <row r="98" spans="1:57" ht="14.25" x14ac:dyDescent="0.2">
      <c r="A98" s="29"/>
      <c r="B98" s="29"/>
      <c r="C98" s="29"/>
      <c r="D98" s="29"/>
      <c r="L98"/>
      <c r="M98"/>
      <c r="N98"/>
      <c r="O98"/>
      <c r="P98"/>
      <c r="Q98" s="19"/>
      <c r="R98" s="19"/>
      <c r="S98" s="1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30"/>
      <c r="AJ98" s="30"/>
      <c r="AK98" s="29"/>
      <c r="AL98" s="1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</row>
    <row r="99" spans="1:57" ht="14.25" x14ac:dyDescent="0.2">
      <c r="A99" s="29"/>
      <c r="B99" s="29"/>
      <c r="C99" s="29"/>
      <c r="D99" s="29"/>
      <c r="L99"/>
      <c r="M99"/>
      <c r="N99"/>
      <c r="O99"/>
      <c r="P99"/>
      <c r="Q99" s="19"/>
      <c r="R99" s="19"/>
      <c r="S99" s="1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30"/>
      <c r="AJ99" s="30"/>
      <c r="AK99" s="29"/>
      <c r="AL99" s="1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</row>
    <row r="100" spans="1:57" ht="14.25" x14ac:dyDescent="0.2">
      <c r="A100" s="29"/>
      <c r="B100" s="29"/>
      <c r="C100" s="29"/>
      <c r="D100" s="29"/>
      <c r="L100"/>
      <c r="M100"/>
      <c r="N100"/>
      <c r="O100"/>
      <c r="P100"/>
      <c r="Q100" s="19"/>
      <c r="R100" s="19"/>
      <c r="S100" s="1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30"/>
      <c r="AJ100" s="30"/>
      <c r="AK100" s="29"/>
      <c r="AL100" s="1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</row>
    <row r="101" spans="1:57" ht="14.25" x14ac:dyDescent="0.2">
      <c r="A101" s="29"/>
      <c r="B101" s="29"/>
      <c r="C101" s="29"/>
      <c r="D101" s="29"/>
      <c r="L101"/>
      <c r="M101"/>
      <c r="N101"/>
      <c r="O101"/>
      <c r="P101"/>
      <c r="Q101" s="19"/>
      <c r="R101" s="19"/>
      <c r="S101" s="1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30"/>
      <c r="AJ101" s="30"/>
      <c r="AK101" s="29"/>
      <c r="AL101" s="1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</row>
    <row r="102" spans="1:57" ht="14.25" x14ac:dyDescent="0.2">
      <c r="A102" s="29"/>
      <c r="B102" s="29"/>
      <c r="C102" s="29"/>
      <c r="D102" s="29"/>
      <c r="L102"/>
      <c r="M102"/>
      <c r="N102"/>
      <c r="O102"/>
      <c r="P102"/>
      <c r="Q102" s="19"/>
      <c r="R102" s="19"/>
      <c r="S102" s="1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30"/>
      <c r="AJ102" s="30"/>
      <c r="AK102" s="29"/>
      <c r="AL102" s="1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</row>
    <row r="103" spans="1:57" ht="14.25" x14ac:dyDescent="0.2">
      <c r="A103" s="29"/>
      <c r="B103" s="29"/>
      <c r="C103" s="29"/>
      <c r="D103" s="29"/>
      <c r="L103"/>
      <c r="M103"/>
      <c r="N103"/>
      <c r="O103"/>
      <c r="P103"/>
      <c r="Q103" s="19"/>
      <c r="R103" s="19"/>
      <c r="S103" s="1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30"/>
      <c r="AJ103" s="30"/>
      <c r="AK103" s="29"/>
      <c r="AL103" s="1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</row>
    <row r="104" spans="1:57" ht="14.25" x14ac:dyDescent="0.2">
      <c r="A104" s="29"/>
      <c r="B104" s="29"/>
      <c r="C104" s="29"/>
      <c r="D104" s="29"/>
      <c r="L104"/>
      <c r="M104"/>
      <c r="N104"/>
      <c r="O104"/>
      <c r="P104"/>
      <c r="Q104" s="19"/>
      <c r="R104" s="19"/>
      <c r="S104" s="1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30"/>
      <c r="AJ104" s="30"/>
      <c r="AK104" s="29"/>
      <c r="AL104" s="19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</row>
    <row r="105" spans="1:57" ht="14.25" x14ac:dyDescent="0.2">
      <c r="A105" s="29"/>
      <c r="B105" s="29"/>
      <c r="C105" s="29"/>
      <c r="D105" s="29"/>
      <c r="L105"/>
      <c r="M105"/>
      <c r="N105"/>
      <c r="O105"/>
      <c r="P105"/>
      <c r="Q105" s="19"/>
      <c r="R105" s="19"/>
      <c r="S105" s="1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30"/>
      <c r="AJ105" s="30"/>
      <c r="AK105" s="29"/>
      <c r="AL105" s="1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</row>
    <row r="106" spans="1:57" ht="14.25" x14ac:dyDescent="0.2">
      <c r="A106" s="29"/>
      <c r="B106" s="29"/>
      <c r="C106" s="29"/>
      <c r="D106" s="29"/>
      <c r="L106"/>
      <c r="M106"/>
      <c r="N106"/>
      <c r="O106"/>
      <c r="P106"/>
      <c r="Q106" s="19"/>
      <c r="R106" s="19"/>
      <c r="S106" s="1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30"/>
      <c r="AJ106" s="30"/>
      <c r="AK106" s="29"/>
      <c r="AL106" s="19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</row>
    <row r="107" spans="1:57" ht="14.25" x14ac:dyDescent="0.2">
      <c r="A107" s="29"/>
      <c r="B107" s="29"/>
      <c r="C107" s="29"/>
      <c r="D107" s="29"/>
      <c r="L107"/>
      <c r="M107"/>
      <c r="N107"/>
      <c r="O107"/>
      <c r="P107"/>
      <c r="Q107" s="19"/>
      <c r="R107" s="19"/>
      <c r="S107" s="1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30"/>
      <c r="AJ107" s="30"/>
      <c r="AK107" s="29"/>
      <c r="AL107" s="19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</row>
    <row r="108" spans="1:57" ht="14.25" x14ac:dyDescent="0.2">
      <c r="A108" s="29"/>
      <c r="B108" s="29"/>
      <c r="C108" s="29"/>
      <c r="D108" s="29"/>
      <c r="L108"/>
      <c r="M108"/>
      <c r="N108"/>
      <c r="O108"/>
      <c r="P108"/>
      <c r="Q108" s="19"/>
      <c r="R108" s="19"/>
      <c r="S108" s="1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30"/>
      <c r="AJ108" s="30"/>
      <c r="AK108" s="29"/>
      <c r="AL108" s="19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</row>
    <row r="109" spans="1:57" ht="14.25" x14ac:dyDescent="0.2">
      <c r="A109" s="29"/>
      <c r="B109" s="29"/>
      <c r="C109" s="29"/>
      <c r="D109" s="29"/>
      <c r="L109"/>
      <c r="M109"/>
      <c r="N109"/>
      <c r="O109"/>
      <c r="P109"/>
      <c r="Q109" s="19"/>
      <c r="R109" s="19"/>
      <c r="S109" s="1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30"/>
      <c r="AJ109" s="30"/>
      <c r="AK109" s="29"/>
      <c r="AL109" s="1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</row>
    <row r="110" spans="1:57" ht="14.25" x14ac:dyDescent="0.2">
      <c r="A110" s="29"/>
      <c r="B110" s="29"/>
      <c r="C110" s="29"/>
      <c r="D110" s="29"/>
      <c r="L110"/>
      <c r="M110"/>
      <c r="N110"/>
      <c r="O110"/>
      <c r="P110"/>
      <c r="Q110" s="19"/>
      <c r="R110" s="19"/>
      <c r="S110" s="1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30"/>
      <c r="AJ110" s="30"/>
      <c r="AK110" s="29"/>
      <c r="AL110" s="1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</row>
    <row r="111" spans="1:57" ht="14.25" x14ac:dyDescent="0.2">
      <c r="A111" s="29"/>
      <c r="B111" s="29"/>
      <c r="C111" s="29"/>
      <c r="D111" s="29"/>
      <c r="L111"/>
      <c r="M111"/>
      <c r="N111"/>
      <c r="O111"/>
      <c r="P111"/>
      <c r="Q111" s="19"/>
      <c r="R111" s="19"/>
      <c r="S111" s="1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30"/>
      <c r="AJ111" s="30"/>
      <c r="AK111" s="29"/>
      <c r="AL111" s="19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</row>
    <row r="112" spans="1:57" ht="14.25" x14ac:dyDescent="0.2">
      <c r="A112" s="29"/>
      <c r="B112" s="29"/>
      <c r="C112" s="29"/>
      <c r="D112" s="29"/>
      <c r="L112"/>
      <c r="M112"/>
      <c r="N112"/>
      <c r="O112"/>
      <c r="P112"/>
      <c r="Q112" s="19"/>
      <c r="R112" s="19"/>
      <c r="S112" s="1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30"/>
      <c r="AJ112" s="30"/>
      <c r="AK112" s="29"/>
      <c r="AL112" s="19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</row>
    <row r="113" spans="1:57" ht="14.25" x14ac:dyDescent="0.2">
      <c r="A113" s="29"/>
      <c r="B113" s="29"/>
      <c r="C113" s="29"/>
      <c r="D113" s="29"/>
      <c r="L113"/>
      <c r="M113"/>
      <c r="N113"/>
      <c r="O113"/>
      <c r="P113"/>
      <c r="Q113" s="19"/>
      <c r="R113" s="19"/>
      <c r="S113" s="1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30"/>
      <c r="AJ113" s="30"/>
      <c r="AK113" s="29"/>
      <c r="AL113" s="19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</row>
    <row r="114" spans="1:57" ht="14.25" x14ac:dyDescent="0.2">
      <c r="A114" s="29"/>
      <c r="B114" s="29"/>
      <c r="C114" s="29"/>
      <c r="D114" s="29"/>
      <c r="L114"/>
      <c r="M114"/>
      <c r="N114"/>
      <c r="O114"/>
      <c r="P114"/>
      <c r="Q114" s="19"/>
      <c r="R114" s="19"/>
      <c r="S114" s="1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30"/>
      <c r="AJ114" s="30"/>
      <c r="AK114" s="29"/>
      <c r="AL114" s="19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</row>
    <row r="115" spans="1:57" ht="14.25" x14ac:dyDescent="0.2">
      <c r="A115" s="29"/>
      <c r="B115" s="29"/>
      <c r="C115" s="29"/>
      <c r="D115" s="29"/>
      <c r="L115"/>
      <c r="M115"/>
      <c r="N115"/>
      <c r="O115"/>
      <c r="P115"/>
      <c r="Q115" s="19"/>
      <c r="R115" s="19"/>
      <c r="S115" s="1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30"/>
      <c r="AJ115" s="30"/>
      <c r="AK115" s="29"/>
      <c r="AL115" s="19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</row>
    <row r="116" spans="1:57" ht="14.25" x14ac:dyDescent="0.2">
      <c r="A116" s="29"/>
      <c r="B116" s="29"/>
      <c r="C116" s="29"/>
      <c r="D116" s="29"/>
      <c r="L116"/>
      <c r="M116"/>
      <c r="N116"/>
      <c r="O116"/>
      <c r="P116"/>
      <c r="Q116" s="19"/>
      <c r="R116" s="19"/>
      <c r="S116" s="1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30"/>
      <c r="AJ116" s="30"/>
      <c r="AK116" s="29"/>
      <c r="AL116" s="19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</row>
    <row r="117" spans="1:57" ht="14.25" x14ac:dyDescent="0.2">
      <c r="A117" s="29"/>
      <c r="B117" s="29"/>
      <c r="C117" s="29"/>
      <c r="D117" s="29"/>
      <c r="L117"/>
      <c r="M117"/>
      <c r="N117"/>
      <c r="O117"/>
      <c r="P117"/>
      <c r="Q117" s="19"/>
      <c r="R117" s="19"/>
      <c r="S117" s="1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30"/>
      <c r="AJ117" s="30"/>
      <c r="AK117" s="29"/>
      <c r="AL117" s="19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</row>
    <row r="118" spans="1:57" ht="14.25" x14ac:dyDescent="0.2">
      <c r="A118" s="29"/>
      <c r="B118" s="29"/>
      <c r="C118" s="29"/>
      <c r="D118" s="29"/>
      <c r="L118"/>
      <c r="M118"/>
      <c r="N118"/>
      <c r="O118"/>
      <c r="P118"/>
      <c r="Q118" s="19"/>
      <c r="R118" s="19"/>
      <c r="S118" s="1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30"/>
      <c r="AJ118" s="30"/>
      <c r="AK118" s="29"/>
      <c r="AL118" s="19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</row>
    <row r="119" spans="1:57" ht="14.25" x14ac:dyDescent="0.2">
      <c r="A119" s="29"/>
      <c r="B119" s="29"/>
      <c r="C119" s="29"/>
      <c r="D119" s="29"/>
      <c r="L119"/>
      <c r="M119"/>
      <c r="N119"/>
      <c r="O119"/>
      <c r="P119"/>
      <c r="Q119" s="19"/>
      <c r="R119" s="19"/>
      <c r="S119" s="1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30"/>
      <c r="AJ119" s="30"/>
      <c r="AK119" s="29"/>
      <c r="AL119" s="19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</row>
    <row r="120" spans="1:57" ht="14.25" x14ac:dyDescent="0.2">
      <c r="A120" s="29"/>
      <c r="B120" s="29"/>
      <c r="C120" s="29"/>
      <c r="D120" s="29"/>
      <c r="L120"/>
      <c r="M120"/>
      <c r="N120"/>
      <c r="O120"/>
      <c r="P120"/>
      <c r="Q120" s="19"/>
      <c r="R120" s="19"/>
      <c r="S120" s="1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30"/>
      <c r="AJ120" s="30"/>
      <c r="AK120" s="29"/>
      <c r="AL120" s="19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</row>
    <row r="121" spans="1:57" ht="14.25" x14ac:dyDescent="0.2">
      <c r="A121" s="29"/>
      <c r="B121" s="29"/>
      <c r="C121" s="29"/>
      <c r="D121" s="29"/>
      <c r="L121"/>
      <c r="M121"/>
      <c r="N121"/>
      <c r="O121"/>
      <c r="P121"/>
      <c r="Q121" s="19"/>
      <c r="R121" s="19"/>
      <c r="S121" s="1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30"/>
      <c r="AJ121" s="30"/>
      <c r="AK121" s="29"/>
      <c r="AL121" s="19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</row>
    <row r="122" spans="1:57" ht="14.25" x14ac:dyDescent="0.2">
      <c r="A122" s="29"/>
      <c r="B122" s="29"/>
      <c r="C122" s="29"/>
      <c r="D122" s="29"/>
      <c r="L122"/>
      <c r="M122"/>
      <c r="N122"/>
      <c r="O122"/>
      <c r="P122"/>
      <c r="Q122" s="19"/>
      <c r="R122" s="19"/>
      <c r="S122" s="1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30"/>
      <c r="AJ122" s="30"/>
      <c r="AK122" s="29"/>
      <c r="AL122" s="19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</row>
    <row r="123" spans="1:57" ht="14.25" x14ac:dyDescent="0.2">
      <c r="A123" s="29"/>
      <c r="B123" s="29"/>
      <c r="C123" s="29"/>
      <c r="D123" s="29"/>
      <c r="L123"/>
      <c r="M123"/>
      <c r="N123"/>
      <c r="O123"/>
      <c r="P123"/>
      <c r="Q123" s="19"/>
      <c r="R123" s="19"/>
      <c r="S123" s="1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30"/>
      <c r="AJ123" s="30"/>
      <c r="AK123" s="29"/>
      <c r="AL123" s="19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</row>
    <row r="124" spans="1:57" ht="14.25" x14ac:dyDescent="0.2">
      <c r="A124" s="29"/>
      <c r="B124" s="29"/>
      <c r="C124" s="29"/>
      <c r="D124" s="29"/>
      <c r="L124"/>
      <c r="M124"/>
      <c r="N124"/>
      <c r="O124"/>
      <c r="P124"/>
      <c r="Q124" s="19"/>
      <c r="R124" s="19"/>
      <c r="S124" s="1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30"/>
      <c r="AJ124" s="30"/>
      <c r="AK124" s="29"/>
      <c r="AL124" s="1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</row>
    <row r="125" spans="1:57" ht="14.25" x14ac:dyDescent="0.2">
      <c r="A125" s="29"/>
      <c r="B125" s="29"/>
      <c r="C125" s="29"/>
      <c r="D125" s="29"/>
      <c r="L125"/>
      <c r="M125"/>
      <c r="N125"/>
      <c r="O125"/>
      <c r="P125"/>
      <c r="Q125" s="19"/>
      <c r="R125" s="19"/>
      <c r="S125" s="1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30"/>
      <c r="AJ125" s="30"/>
      <c r="AK125" s="29"/>
      <c r="AL125" s="1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</row>
    <row r="126" spans="1:57" ht="14.25" x14ac:dyDescent="0.2">
      <c r="A126" s="29"/>
      <c r="B126" s="29"/>
      <c r="C126" s="29"/>
      <c r="D126" s="29"/>
      <c r="L126"/>
      <c r="M126"/>
      <c r="N126"/>
      <c r="O126"/>
      <c r="P126"/>
      <c r="Q126" s="19"/>
      <c r="R126" s="19"/>
      <c r="S126" s="1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30"/>
      <c r="AJ126" s="30"/>
      <c r="AK126" s="29"/>
      <c r="AL126" s="19"/>
      <c r="AT126" s="29"/>
      <c r="AU126" s="29"/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</row>
    <row r="127" spans="1:57" ht="14.25" x14ac:dyDescent="0.2">
      <c r="A127" s="29"/>
      <c r="B127" s="29"/>
      <c r="C127" s="29"/>
      <c r="D127" s="29"/>
      <c r="L127"/>
      <c r="M127"/>
      <c r="N127"/>
      <c r="O127"/>
      <c r="P127"/>
      <c r="Q127" s="19"/>
      <c r="R127" s="19"/>
      <c r="S127" s="1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30"/>
      <c r="AJ127" s="30"/>
      <c r="AK127" s="29"/>
      <c r="AL127" s="19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</row>
    <row r="128" spans="1:57" ht="14.25" x14ac:dyDescent="0.2">
      <c r="A128" s="29"/>
      <c r="B128" s="29"/>
      <c r="C128" s="29"/>
      <c r="D128" s="29"/>
      <c r="L128"/>
      <c r="M128"/>
      <c r="N128"/>
      <c r="O128"/>
      <c r="P128"/>
      <c r="Q128" s="19"/>
      <c r="R128" s="19"/>
      <c r="S128" s="1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30"/>
      <c r="AJ128" s="30"/>
      <c r="AK128" s="29"/>
      <c r="AL128" s="19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</row>
    <row r="129" spans="1:57" ht="14.25" x14ac:dyDescent="0.2">
      <c r="A129" s="29"/>
      <c r="B129" s="29"/>
      <c r="C129" s="29"/>
      <c r="D129" s="29"/>
      <c r="L129"/>
      <c r="M129"/>
      <c r="N129"/>
      <c r="O129"/>
      <c r="P129"/>
      <c r="Q129" s="19"/>
      <c r="R129" s="19"/>
      <c r="S129" s="1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30"/>
      <c r="AJ129" s="30"/>
      <c r="AK129" s="29"/>
      <c r="AL129" s="19"/>
      <c r="AT129" s="29"/>
      <c r="AU129" s="29"/>
      <c r="AV129" s="29"/>
      <c r="AW129" s="29"/>
      <c r="AX129" s="29"/>
      <c r="AY129" s="29"/>
      <c r="AZ129" s="29"/>
      <c r="BA129" s="29"/>
      <c r="BB129" s="29"/>
      <c r="BC129" s="29"/>
      <c r="BD129" s="29"/>
      <c r="BE129" s="29"/>
    </row>
    <row r="130" spans="1:57" ht="14.25" x14ac:dyDescent="0.2">
      <c r="A130" s="29"/>
      <c r="B130" s="29"/>
      <c r="C130" s="29"/>
      <c r="D130" s="29"/>
      <c r="L130"/>
      <c r="M130"/>
      <c r="N130"/>
      <c r="O130"/>
      <c r="P130"/>
      <c r="Q130" s="19"/>
      <c r="R130" s="19"/>
      <c r="S130" s="1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30"/>
      <c r="AJ130" s="30"/>
      <c r="AK130" s="29"/>
      <c r="AL130" s="19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</row>
    <row r="131" spans="1:57" ht="14.25" x14ac:dyDescent="0.2">
      <c r="A131" s="29"/>
      <c r="B131" s="29"/>
      <c r="C131" s="29"/>
      <c r="D131" s="29"/>
      <c r="L131"/>
      <c r="M131"/>
      <c r="N131"/>
      <c r="O131"/>
      <c r="P131"/>
      <c r="Q131" s="19"/>
      <c r="R131" s="19"/>
      <c r="S131" s="1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30"/>
      <c r="AJ131" s="30"/>
      <c r="AK131" s="29"/>
      <c r="AL131" s="19"/>
      <c r="AT131" s="29"/>
      <c r="AU131" s="29"/>
      <c r="AV131" s="29"/>
      <c r="AW131" s="29"/>
      <c r="AX131" s="29"/>
      <c r="AY131" s="29"/>
      <c r="AZ131" s="29"/>
      <c r="BA131" s="29"/>
      <c r="BB131" s="29"/>
      <c r="BC131" s="29"/>
      <c r="BD131" s="29"/>
      <c r="BE131" s="29"/>
    </row>
    <row r="132" spans="1:57" ht="14.25" x14ac:dyDescent="0.2">
      <c r="A132" s="29"/>
      <c r="B132" s="29"/>
      <c r="C132" s="29"/>
      <c r="D132" s="29"/>
      <c r="L132"/>
      <c r="M132"/>
      <c r="N132"/>
      <c r="O132"/>
      <c r="P132"/>
      <c r="Q132" s="19"/>
      <c r="R132" s="19"/>
      <c r="S132" s="1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30"/>
      <c r="AJ132" s="30"/>
      <c r="AK132" s="29"/>
      <c r="AL132" s="19"/>
      <c r="AT132" s="29"/>
      <c r="AU132" s="29"/>
      <c r="AV132" s="29"/>
      <c r="AW132" s="29"/>
      <c r="AX132" s="29"/>
      <c r="AY132" s="29"/>
      <c r="AZ132" s="29"/>
      <c r="BA132" s="29"/>
      <c r="BB132" s="29"/>
      <c r="BC132" s="29"/>
      <c r="BD132" s="29"/>
      <c r="BE132" s="29"/>
    </row>
    <row r="133" spans="1:57" ht="14.25" x14ac:dyDescent="0.2">
      <c r="A133" s="29"/>
      <c r="B133" s="29"/>
      <c r="C133" s="29"/>
      <c r="D133" s="29"/>
      <c r="L133"/>
      <c r="M133"/>
      <c r="N133"/>
      <c r="O133"/>
      <c r="P133"/>
      <c r="Q133" s="19"/>
      <c r="R133" s="19"/>
      <c r="S133" s="1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30"/>
      <c r="AJ133" s="30"/>
      <c r="AK133" s="29"/>
      <c r="AL133" s="19"/>
      <c r="AT133" s="29"/>
      <c r="AU133" s="29"/>
      <c r="AV133" s="29"/>
      <c r="AW133" s="29"/>
      <c r="AX133" s="29"/>
      <c r="AY133" s="29"/>
      <c r="AZ133" s="29"/>
      <c r="BA133" s="29"/>
      <c r="BB133" s="29"/>
      <c r="BC133" s="29"/>
      <c r="BD133" s="29"/>
      <c r="BE133" s="29"/>
    </row>
    <row r="134" spans="1:57" ht="14.25" x14ac:dyDescent="0.2">
      <c r="A134" s="29"/>
      <c r="B134" s="29"/>
      <c r="C134" s="29"/>
      <c r="D134" s="29"/>
      <c r="L134"/>
      <c r="M134"/>
      <c r="N134"/>
      <c r="O134"/>
      <c r="P134"/>
      <c r="Q134" s="19"/>
      <c r="R134" s="19"/>
      <c r="S134" s="1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30"/>
      <c r="AJ134" s="30"/>
      <c r="AK134" s="29"/>
      <c r="AL134" s="19"/>
      <c r="AT134" s="29"/>
      <c r="AU134" s="29"/>
      <c r="AV134" s="29"/>
      <c r="AW134" s="29"/>
      <c r="AX134" s="29"/>
      <c r="AY134" s="29"/>
      <c r="AZ134" s="29"/>
      <c r="BA134" s="29"/>
      <c r="BB134" s="29"/>
      <c r="BC134" s="29"/>
      <c r="BD134" s="29"/>
      <c r="BE134" s="29"/>
    </row>
    <row r="135" spans="1:57" ht="14.25" x14ac:dyDescent="0.2">
      <c r="A135" s="29"/>
      <c r="B135" s="29"/>
      <c r="C135" s="29"/>
      <c r="D135" s="29"/>
      <c r="L135"/>
      <c r="M135"/>
      <c r="N135"/>
      <c r="O135"/>
      <c r="P135"/>
      <c r="Q135" s="19"/>
      <c r="R135" s="19"/>
      <c r="S135" s="1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30"/>
      <c r="AJ135" s="30"/>
      <c r="AK135" s="29"/>
      <c r="AL135" s="19"/>
      <c r="AT135" s="29"/>
      <c r="AU135" s="29"/>
      <c r="AV135" s="29"/>
      <c r="AW135" s="29"/>
      <c r="AX135" s="29"/>
      <c r="AY135" s="29"/>
      <c r="AZ135" s="29"/>
      <c r="BA135" s="29"/>
      <c r="BB135" s="29"/>
      <c r="BC135" s="29"/>
      <c r="BD135" s="29"/>
      <c r="BE135" s="29"/>
    </row>
    <row r="136" spans="1:57" ht="14.25" x14ac:dyDescent="0.2">
      <c r="A136" s="29"/>
      <c r="B136" s="29"/>
      <c r="C136" s="29"/>
      <c r="D136" s="29"/>
      <c r="L136"/>
      <c r="M136"/>
      <c r="N136"/>
      <c r="O136"/>
      <c r="P136"/>
      <c r="Q136" s="19"/>
      <c r="R136" s="19"/>
      <c r="S136" s="1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30"/>
      <c r="AJ136" s="30"/>
      <c r="AK136" s="29"/>
      <c r="AL136" s="19"/>
      <c r="AT136" s="29"/>
      <c r="AU136" s="29"/>
      <c r="AV136" s="29"/>
      <c r="AW136" s="29"/>
      <c r="AX136" s="29"/>
      <c r="AY136" s="29"/>
      <c r="AZ136" s="29"/>
      <c r="BA136" s="29"/>
      <c r="BB136" s="29"/>
      <c r="BC136" s="29"/>
      <c r="BD136" s="29"/>
      <c r="BE136" s="29"/>
    </row>
    <row r="137" spans="1:57" ht="14.25" x14ac:dyDescent="0.2">
      <c r="A137" s="29"/>
      <c r="B137" s="29"/>
      <c r="C137" s="29"/>
      <c r="D137" s="29"/>
      <c r="L137"/>
      <c r="M137"/>
      <c r="N137"/>
      <c r="O137"/>
      <c r="P137"/>
      <c r="Q137" s="19"/>
      <c r="R137" s="19"/>
      <c r="S137" s="1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30"/>
      <c r="AJ137" s="30"/>
      <c r="AK137" s="29"/>
      <c r="AL137" s="19"/>
      <c r="AT137" s="29"/>
      <c r="AU137" s="29"/>
      <c r="AV137" s="29"/>
      <c r="AW137" s="29"/>
      <c r="AX137" s="29"/>
      <c r="AY137" s="29"/>
      <c r="AZ137" s="29"/>
      <c r="BA137" s="29"/>
      <c r="BB137" s="29"/>
      <c r="BC137" s="29"/>
      <c r="BD137" s="29"/>
      <c r="BE137" s="29"/>
    </row>
    <row r="138" spans="1:57" ht="14.25" x14ac:dyDescent="0.2">
      <c r="A138" s="29"/>
      <c r="B138" s="29"/>
      <c r="C138" s="29"/>
      <c r="D138" s="29"/>
      <c r="L138"/>
      <c r="M138"/>
      <c r="N138"/>
      <c r="O138"/>
      <c r="P138"/>
      <c r="Q138" s="19"/>
      <c r="R138" s="19"/>
      <c r="S138" s="1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30"/>
      <c r="AJ138" s="30"/>
      <c r="AK138" s="29"/>
      <c r="AL138" s="19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</row>
    <row r="139" spans="1:57" ht="14.25" x14ac:dyDescent="0.2">
      <c r="A139" s="29"/>
      <c r="B139" s="29"/>
      <c r="C139" s="29"/>
      <c r="D139" s="29"/>
      <c r="L139"/>
      <c r="M139"/>
      <c r="N139"/>
      <c r="O139"/>
      <c r="P139"/>
      <c r="Q139" s="19"/>
      <c r="R139" s="19"/>
      <c r="S139" s="1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30"/>
      <c r="AJ139" s="30"/>
      <c r="AK139" s="29"/>
      <c r="AL139" s="19"/>
      <c r="AT139" s="29"/>
      <c r="AU139" s="29"/>
      <c r="AV139" s="29"/>
      <c r="AW139" s="29"/>
      <c r="AX139" s="29"/>
      <c r="AY139" s="29"/>
      <c r="AZ139" s="29"/>
      <c r="BA139" s="29"/>
      <c r="BB139" s="29"/>
      <c r="BC139" s="29"/>
      <c r="BD139" s="29"/>
      <c r="BE139" s="29"/>
    </row>
    <row r="140" spans="1:57" ht="14.25" x14ac:dyDescent="0.2">
      <c r="A140" s="29"/>
      <c r="B140" s="29"/>
      <c r="C140" s="29"/>
      <c r="D140" s="29"/>
      <c r="L140"/>
      <c r="M140"/>
      <c r="N140"/>
      <c r="O140"/>
      <c r="P140"/>
      <c r="Q140" s="19"/>
      <c r="R140" s="19"/>
      <c r="S140" s="1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30"/>
      <c r="AJ140" s="30"/>
      <c r="AK140" s="29"/>
      <c r="AL140" s="19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</row>
    <row r="141" spans="1:57" ht="14.25" x14ac:dyDescent="0.2">
      <c r="A141" s="29"/>
      <c r="B141" s="29"/>
      <c r="C141" s="29"/>
      <c r="D141" s="29"/>
      <c r="L141"/>
      <c r="M141"/>
      <c r="N141"/>
      <c r="O141"/>
      <c r="P141"/>
      <c r="Q141" s="19"/>
      <c r="R141" s="19"/>
      <c r="S141" s="1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30"/>
      <c r="AJ141" s="30"/>
      <c r="AK141" s="29"/>
      <c r="AL141" s="19"/>
      <c r="AT141" s="29"/>
      <c r="AU141" s="29"/>
      <c r="AV141" s="29"/>
      <c r="AW141" s="29"/>
      <c r="AX141" s="29"/>
      <c r="AY141" s="29"/>
      <c r="AZ141" s="29"/>
      <c r="BA141" s="29"/>
      <c r="BB141" s="29"/>
      <c r="BC141" s="29"/>
      <c r="BD141" s="29"/>
      <c r="BE141" s="29"/>
    </row>
    <row r="142" spans="1:57" ht="14.25" x14ac:dyDescent="0.2">
      <c r="A142" s="29"/>
      <c r="B142" s="29"/>
      <c r="C142" s="29"/>
      <c r="D142" s="29"/>
      <c r="L142"/>
      <c r="M142"/>
      <c r="N142"/>
      <c r="O142"/>
      <c r="P142"/>
      <c r="Q142" s="19"/>
      <c r="R142" s="19"/>
      <c r="S142" s="1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30"/>
      <c r="AJ142" s="30"/>
      <c r="AK142" s="29"/>
      <c r="AL142" s="19"/>
      <c r="AT142" s="29"/>
      <c r="AU142" s="29"/>
      <c r="AV142" s="29"/>
      <c r="AW142" s="29"/>
      <c r="AX142" s="29"/>
      <c r="AY142" s="29"/>
      <c r="AZ142" s="29"/>
      <c r="BA142" s="29"/>
      <c r="BB142" s="29"/>
      <c r="BC142" s="29"/>
      <c r="BD142" s="29"/>
      <c r="BE142" s="29"/>
    </row>
    <row r="143" spans="1:57" ht="14.25" x14ac:dyDescent="0.2">
      <c r="A143" s="29"/>
      <c r="B143" s="29"/>
      <c r="C143" s="29"/>
      <c r="D143" s="29"/>
      <c r="L143"/>
      <c r="M143"/>
      <c r="N143"/>
      <c r="O143"/>
      <c r="P143"/>
      <c r="Q143" s="19"/>
      <c r="R143" s="19"/>
      <c r="S143" s="1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30"/>
      <c r="AJ143" s="30"/>
      <c r="AK143" s="29"/>
      <c r="AL143" s="19"/>
      <c r="AT143" s="29"/>
      <c r="AU143" s="29"/>
      <c r="AV143" s="29"/>
      <c r="AW143" s="29"/>
      <c r="AX143" s="29"/>
      <c r="AY143" s="29"/>
      <c r="AZ143" s="29"/>
      <c r="BA143" s="29"/>
      <c r="BB143" s="29"/>
      <c r="BC143" s="29"/>
      <c r="BD143" s="29"/>
      <c r="BE143" s="29"/>
    </row>
    <row r="144" spans="1:57" ht="14.25" x14ac:dyDescent="0.2">
      <c r="A144" s="29"/>
      <c r="B144" s="29"/>
      <c r="C144" s="29"/>
      <c r="D144" s="29"/>
      <c r="L144"/>
      <c r="M144"/>
      <c r="N144"/>
      <c r="O144"/>
      <c r="P144"/>
      <c r="Q144" s="19"/>
      <c r="R144" s="19"/>
      <c r="S144" s="1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30"/>
      <c r="AJ144" s="30"/>
      <c r="AK144" s="29"/>
      <c r="AL144" s="19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</row>
    <row r="145" spans="1:57" ht="14.25" x14ac:dyDescent="0.2">
      <c r="A145" s="29"/>
      <c r="B145" s="29"/>
      <c r="C145" s="29"/>
      <c r="D145" s="29"/>
      <c r="L145"/>
      <c r="M145"/>
      <c r="N145"/>
      <c r="O145"/>
      <c r="P145"/>
      <c r="Q145" s="19"/>
      <c r="R145" s="19"/>
      <c r="S145" s="1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30"/>
      <c r="AJ145" s="30"/>
      <c r="AK145" s="29"/>
      <c r="AL145" s="19"/>
      <c r="AT145" s="29"/>
      <c r="AU145" s="29"/>
      <c r="AV145" s="29"/>
      <c r="AW145" s="29"/>
      <c r="AX145" s="29"/>
      <c r="AY145" s="29"/>
      <c r="AZ145" s="29"/>
      <c r="BA145" s="29"/>
      <c r="BB145" s="29"/>
      <c r="BC145" s="29"/>
      <c r="BD145" s="29"/>
      <c r="BE145" s="29"/>
    </row>
    <row r="146" spans="1:57" ht="14.25" x14ac:dyDescent="0.2">
      <c r="A146" s="29"/>
      <c r="B146" s="29"/>
      <c r="C146" s="29"/>
      <c r="D146" s="29"/>
      <c r="L146"/>
      <c r="M146"/>
      <c r="N146"/>
      <c r="O146"/>
      <c r="P146"/>
      <c r="Q146" s="19"/>
      <c r="R146" s="19"/>
      <c r="S146" s="1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30"/>
      <c r="AJ146" s="30"/>
      <c r="AK146" s="29"/>
      <c r="AL146" s="19"/>
      <c r="AT146" s="29"/>
      <c r="AU146" s="29"/>
      <c r="AV146" s="29"/>
      <c r="AW146" s="29"/>
      <c r="AX146" s="29"/>
      <c r="AY146" s="29"/>
      <c r="AZ146" s="29"/>
      <c r="BA146" s="29"/>
      <c r="BB146" s="29"/>
      <c r="BC146" s="29"/>
      <c r="BD146" s="29"/>
      <c r="BE146" s="29"/>
    </row>
    <row r="147" spans="1:57" ht="14.25" x14ac:dyDescent="0.2">
      <c r="A147" s="29"/>
      <c r="B147" s="29"/>
      <c r="C147" s="29"/>
      <c r="D147" s="29"/>
      <c r="L147"/>
      <c r="M147"/>
      <c r="N147"/>
      <c r="O147"/>
      <c r="P147"/>
      <c r="Q147" s="19"/>
      <c r="R147" s="19"/>
      <c r="S147" s="1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30"/>
      <c r="AJ147" s="30"/>
      <c r="AK147" s="29"/>
      <c r="AL147" s="19"/>
      <c r="AT147" s="29"/>
      <c r="AU147" s="29"/>
      <c r="AV147" s="29"/>
      <c r="AW147" s="29"/>
      <c r="AX147" s="29"/>
      <c r="AY147" s="29"/>
      <c r="AZ147" s="29"/>
      <c r="BA147" s="29"/>
      <c r="BB147" s="29"/>
      <c r="BC147" s="29"/>
      <c r="BD147" s="29"/>
      <c r="BE147" s="29"/>
    </row>
    <row r="148" spans="1:57" ht="14.25" x14ac:dyDescent="0.2">
      <c r="A148" s="29"/>
      <c r="B148" s="29"/>
      <c r="C148" s="29"/>
      <c r="D148" s="29"/>
      <c r="L148"/>
      <c r="M148"/>
      <c r="N148"/>
      <c r="O148"/>
      <c r="P148"/>
      <c r="Q148" s="19"/>
      <c r="R148" s="19"/>
      <c r="S148" s="1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30"/>
      <c r="AJ148" s="30"/>
      <c r="AK148" s="29"/>
      <c r="AL148" s="19"/>
      <c r="AT148" s="29"/>
      <c r="AU148" s="29"/>
      <c r="AV148" s="29"/>
      <c r="AW148" s="29"/>
      <c r="AX148" s="29"/>
      <c r="AY148" s="29"/>
      <c r="AZ148" s="29"/>
      <c r="BA148" s="29"/>
      <c r="BB148" s="29"/>
      <c r="BC148" s="29"/>
      <c r="BD148" s="29"/>
      <c r="BE148" s="29"/>
    </row>
    <row r="149" spans="1:57" ht="14.25" x14ac:dyDescent="0.2">
      <c r="A149" s="29"/>
      <c r="B149" s="29"/>
      <c r="C149" s="29"/>
      <c r="D149" s="29"/>
      <c r="L149"/>
      <c r="M149"/>
      <c r="N149"/>
      <c r="O149"/>
      <c r="P149"/>
      <c r="Q149" s="19"/>
      <c r="R149" s="19"/>
      <c r="S149" s="1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30"/>
      <c r="AJ149" s="30"/>
      <c r="AK149" s="29"/>
      <c r="AL149" s="19"/>
      <c r="AT149" s="29"/>
      <c r="AU149" s="29"/>
      <c r="AV149" s="29"/>
      <c r="AW149" s="29"/>
      <c r="AX149" s="29"/>
      <c r="AY149" s="29"/>
      <c r="AZ149" s="29"/>
      <c r="BA149" s="29"/>
      <c r="BB149" s="29"/>
      <c r="BC149" s="29"/>
      <c r="BD149" s="29"/>
      <c r="BE149" s="29"/>
    </row>
    <row r="150" spans="1:57" ht="14.25" x14ac:dyDescent="0.2">
      <c r="A150" s="29"/>
      <c r="B150" s="29"/>
      <c r="C150" s="29"/>
      <c r="D150" s="29"/>
      <c r="L150"/>
      <c r="M150"/>
      <c r="N150"/>
      <c r="O150"/>
      <c r="P150"/>
      <c r="Q150" s="19"/>
      <c r="R150" s="19"/>
      <c r="S150" s="1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30"/>
      <c r="AJ150" s="30"/>
      <c r="AK150" s="29"/>
      <c r="AL150" s="19"/>
      <c r="AT150" s="29"/>
      <c r="AU150" s="29"/>
      <c r="AV150" s="29"/>
      <c r="AW150" s="29"/>
      <c r="AX150" s="29"/>
      <c r="AY150" s="29"/>
      <c r="AZ150" s="29"/>
      <c r="BA150" s="29"/>
      <c r="BB150" s="29"/>
      <c r="BC150" s="29"/>
      <c r="BD150" s="29"/>
      <c r="BE150" s="29"/>
    </row>
    <row r="151" spans="1:57" ht="14.25" x14ac:dyDescent="0.2">
      <c r="A151" s="29"/>
      <c r="B151" s="29"/>
      <c r="C151" s="29"/>
      <c r="D151" s="29"/>
      <c r="L151"/>
      <c r="M151"/>
      <c r="N151"/>
      <c r="O151"/>
      <c r="P151"/>
      <c r="Q151" s="19"/>
      <c r="R151" s="19"/>
      <c r="S151" s="1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30"/>
      <c r="AJ151" s="30"/>
      <c r="AK151" s="29"/>
      <c r="AL151" s="19"/>
      <c r="AT151" s="29"/>
      <c r="AU151" s="29"/>
      <c r="AV151" s="29"/>
      <c r="AW151" s="29"/>
      <c r="AX151" s="29"/>
      <c r="AY151" s="29"/>
      <c r="AZ151" s="29"/>
      <c r="BA151" s="29"/>
      <c r="BB151" s="29"/>
      <c r="BC151" s="29"/>
      <c r="BD151" s="29"/>
      <c r="BE151" s="29"/>
    </row>
    <row r="152" spans="1:57" ht="14.25" x14ac:dyDescent="0.2">
      <c r="A152" s="29"/>
      <c r="B152" s="29"/>
      <c r="C152" s="29"/>
      <c r="D152" s="29"/>
      <c r="L152"/>
      <c r="M152"/>
      <c r="N152"/>
      <c r="O152"/>
      <c r="P152"/>
      <c r="Q152" s="19"/>
      <c r="R152" s="19"/>
      <c r="S152" s="1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30"/>
      <c r="AJ152" s="30"/>
      <c r="AK152" s="29"/>
      <c r="AL152" s="19"/>
      <c r="AT152" s="29"/>
      <c r="AU152" s="29"/>
      <c r="AV152" s="29"/>
      <c r="AW152" s="29"/>
      <c r="AX152" s="29"/>
      <c r="AY152" s="29"/>
      <c r="AZ152" s="29"/>
      <c r="BA152" s="29"/>
      <c r="BB152" s="29"/>
      <c r="BC152" s="29"/>
      <c r="BD152" s="29"/>
      <c r="BE152" s="29"/>
    </row>
    <row r="153" spans="1:57" ht="14.25" x14ac:dyDescent="0.2">
      <c r="A153" s="29"/>
      <c r="B153" s="29"/>
      <c r="C153" s="29"/>
      <c r="D153" s="29"/>
      <c r="L153"/>
      <c r="M153"/>
      <c r="N153"/>
      <c r="O153"/>
      <c r="P153"/>
      <c r="Q153" s="19"/>
      <c r="R153" s="19"/>
      <c r="S153" s="1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30"/>
      <c r="AJ153" s="30"/>
      <c r="AK153" s="29"/>
      <c r="AL153" s="19"/>
      <c r="AT153" s="29"/>
      <c r="AU153" s="29"/>
      <c r="AV153" s="29"/>
      <c r="AW153" s="29"/>
      <c r="AX153" s="29"/>
      <c r="AY153" s="29"/>
      <c r="AZ153" s="29"/>
      <c r="BA153" s="29"/>
      <c r="BB153" s="29"/>
      <c r="BC153" s="29"/>
      <c r="BD153" s="29"/>
      <c r="BE153" s="29"/>
    </row>
    <row r="154" spans="1:57" ht="14.25" x14ac:dyDescent="0.2">
      <c r="A154" s="29"/>
      <c r="B154" s="29"/>
      <c r="C154" s="29"/>
      <c r="D154" s="29"/>
      <c r="L154"/>
      <c r="M154"/>
      <c r="N154"/>
      <c r="O154"/>
      <c r="P154"/>
      <c r="Q154" s="19"/>
      <c r="R154" s="19"/>
      <c r="S154" s="1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30"/>
      <c r="AJ154" s="30"/>
      <c r="AK154" s="29"/>
      <c r="AL154" s="19"/>
      <c r="AT154" s="29"/>
      <c r="AU154" s="29"/>
      <c r="AV154" s="29"/>
      <c r="AW154" s="29"/>
      <c r="AX154" s="29"/>
      <c r="AY154" s="29"/>
      <c r="AZ154" s="29"/>
      <c r="BA154" s="29"/>
      <c r="BB154" s="29"/>
      <c r="BC154" s="29"/>
      <c r="BD154" s="29"/>
      <c r="BE154" s="29"/>
    </row>
    <row r="155" spans="1:57" ht="14.25" x14ac:dyDescent="0.2">
      <c r="A155" s="29"/>
      <c r="B155" s="29"/>
      <c r="C155" s="29"/>
      <c r="D155" s="29"/>
      <c r="L155"/>
      <c r="M155"/>
      <c r="N155"/>
      <c r="O155"/>
      <c r="P155"/>
      <c r="Q155" s="19"/>
      <c r="R155" s="19"/>
      <c r="S155" s="1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30"/>
      <c r="AJ155" s="30"/>
      <c r="AK155" s="29"/>
      <c r="AL155" s="19"/>
      <c r="AT155" s="29"/>
      <c r="AU155" s="29"/>
      <c r="AV155" s="29"/>
      <c r="AW155" s="29"/>
      <c r="AX155" s="29"/>
      <c r="AY155" s="29"/>
      <c r="AZ155" s="29"/>
      <c r="BA155" s="29"/>
      <c r="BB155" s="29"/>
      <c r="BC155" s="29"/>
      <c r="BD155" s="29"/>
      <c r="BE155" s="29"/>
    </row>
    <row r="156" spans="1:57" ht="14.25" x14ac:dyDescent="0.2">
      <c r="A156" s="29"/>
      <c r="B156" s="29"/>
      <c r="C156" s="29"/>
      <c r="D156" s="29"/>
      <c r="L156"/>
      <c r="M156"/>
      <c r="N156"/>
      <c r="O156"/>
      <c r="P156"/>
      <c r="Q156" s="19"/>
      <c r="R156" s="19"/>
      <c r="S156" s="1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30"/>
      <c r="AJ156" s="30"/>
      <c r="AK156" s="29"/>
      <c r="AL156" s="19"/>
      <c r="AT156" s="29"/>
      <c r="AU156" s="29"/>
      <c r="AV156" s="29"/>
      <c r="AW156" s="29"/>
      <c r="AX156" s="29"/>
      <c r="AY156" s="29"/>
      <c r="AZ156" s="29"/>
      <c r="BA156" s="29"/>
      <c r="BB156" s="29"/>
      <c r="BC156" s="29"/>
      <c r="BD156" s="29"/>
      <c r="BE156" s="29"/>
    </row>
    <row r="157" spans="1:57" ht="14.25" x14ac:dyDescent="0.2">
      <c r="A157" s="29"/>
      <c r="B157" s="29"/>
      <c r="C157" s="29"/>
      <c r="D157" s="29"/>
      <c r="L157"/>
      <c r="M157"/>
      <c r="N157"/>
      <c r="O157"/>
      <c r="P157"/>
      <c r="Q157" s="19"/>
      <c r="R157" s="19"/>
      <c r="S157" s="1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30"/>
      <c r="AJ157" s="30"/>
      <c r="AK157" s="29"/>
      <c r="AL157" s="19"/>
      <c r="AT157" s="29"/>
      <c r="AU157" s="29"/>
      <c r="AV157" s="29"/>
      <c r="AW157" s="29"/>
      <c r="AX157" s="29"/>
      <c r="AY157" s="29"/>
      <c r="AZ157" s="29"/>
      <c r="BA157" s="29"/>
      <c r="BB157" s="29"/>
      <c r="BC157" s="29"/>
      <c r="BD157" s="29"/>
      <c r="BE157" s="29"/>
    </row>
    <row r="158" spans="1:57" ht="14.25" x14ac:dyDescent="0.2">
      <c r="A158" s="29"/>
      <c r="B158" s="29"/>
      <c r="C158" s="29"/>
      <c r="D158" s="29"/>
      <c r="L158"/>
      <c r="M158"/>
      <c r="N158"/>
      <c r="O158"/>
      <c r="P158"/>
      <c r="Q158" s="19"/>
      <c r="R158" s="19"/>
      <c r="S158" s="1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30"/>
      <c r="AJ158" s="30"/>
      <c r="AK158" s="29"/>
      <c r="AL158" s="19"/>
      <c r="AT158" s="29"/>
      <c r="AU158" s="29"/>
      <c r="AV158" s="29"/>
      <c r="AW158" s="29"/>
      <c r="AX158" s="29"/>
      <c r="AY158" s="29"/>
      <c r="AZ158" s="29"/>
      <c r="BA158" s="29"/>
      <c r="BB158" s="29"/>
      <c r="BC158" s="29"/>
      <c r="BD158" s="29"/>
      <c r="BE158" s="29"/>
    </row>
    <row r="159" spans="1:57" ht="14.25" x14ac:dyDescent="0.2">
      <c r="A159" s="29"/>
      <c r="B159" s="29"/>
      <c r="C159" s="29"/>
      <c r="D159" s="29"/>
      <c r="L159"/>
      <c r="M159"/>
      <c r="N159"/>
      <c r="O159"/>
      <c r="P159"/>
      <c r="Q159" s="19"/>
      <c r="R159" s="19"/>
      <c r="S159" s="1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30"/>
      <c r="AJ159" s="30"/>
      <c r="AK159" s="29"/>
      <c r="AL159" s="19"/>
      <c r="AT159" s="29"/>
      <c r="AU159" s="29"/>
      <c r="AV159" s="29"/>
      <c r="AW159" s="29"/>
      <c r="AX159" s="29"/>
      <c r="AY159" s="29"/>
      <c r="AZ159" s="29"/>
      <c r="BA159" s="29"/>
      <c r="BB159" s="29"/>
      <c r="BC159" s="29"/>
      <c r="BD159" s="29"/>
      <c r="BE159" s="29"/>
    </row>
    <row r="160" spans="1:57" ht="14.25" x14ac:dyDescent="0.2">
      <c r="A160" s="29"/>
      <c r="B160" s="29"/>
      <c r="C160" s="29"/>
      <c r="D160" s="29"/>
      <c r="L160"/>
      <c r="M160"/>
      <c r="N160"/>
      <c r="O160"/>
      <c r="P160"/>
      <c r="Q160" s="19"/>
      <c r="R160" s="19"/>
      <c r="S160" s="1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30"/>
      <c r="AJ160" s="30"/>
      <c r="AK160" s="29"/>
      <c r="AL160" s="19"/>
      <c r="AT160" s="29"/>
      <c r="AU160" s="29"/>
      <c r="AV160" s="29"/>
      <c r="AW160" s="29"/>
      <c r="AX160" s="29"/>
      <c r="AY160" s="29"/>
      <c r="AZ160" s="29"/>
      <c r="BA160" s="29"/>
      <c r="BB160" s="29"/>
      <c r="BC160" s="29"/>
      <c r="BD160" s="29"/>
      <c r="BE160" s="29"/>
    </row>
    <row r="161" spans="1:57" ht="14.25" x14ac:dyDescent="0.2">
      <c r="A161" s="29"/>
      <c r="B161" s="29"/>
      <c r="C161" s="29"/>
      <c r="D161" s="29"/>
      <c r="L161"/>
      <c r="M161"/>
      <c r="N161"/>
      <c r="O161"/>
      <c r="P161"/>
      <c r="Q161" s="19"/>
      <c r="R161" s="19"/>
      <c r="S161" s="1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30"/>
      <c r="AJ161" s="30"/>
      <c r="AK161" s="29"/>
      <c r="AL161" s="19"/>
      <c r="AT161" s="29"/>
      <c r="AU161" s="29"/>
      <c r="AV161" s="29"/>
      <c r="AW161" s="29"/>
      <c r="AX161" s="29"/>
      <c r="AY161" s="29"/>
      <c r="AZ161" s="29"/>
      <c r="BA161" s="29"/>
      <c r="BB161" s="29"/>
      <c r="BC161" s="29"/>
      <c r="BD161" s="29"/>
      <c r="BE161" s="29"/>
    </row>
    <row r="162" spans="1:57" ht="14.25" x14ac:dyDescent="0.2">
      <c r="A162" s="29"/>
      <c r="B162" s="29"/>
      <c r="C162" s="29"/>
      <c r="D162" s="29"/>
      <c r="L162"/>
      <c r="M162"/>
      <c r="N162"/>
      <c r="O162"/>
      <c r="P162"/>
      <c r="Q162" s="19"/>
      <c r="R162" s="19"/>
      <c r="S162" s="1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30"/>
      <c r="AJ162" s="30"/>
      <c r="AK162" s="29"/>
      <c r="AL162" s="19"/>
      <c r="AT162" s="29"/>
      <c r="AU162" s="29"/>
      <c r="AV162" s="29"/>
      <c r="AW162" s="29"/>
      <c r="AX162" s="29"/>
      <c r="AY162" s="29"/>
      <c r="AZ162" s="29"/>
      <c r="BA162" s="29"/>
      <c r="BB162" s="29"/>
      <c r="BC162" s="29"/>
      <c r="BD162" s="29"/>
      <c r="BE162" s="29"/>
    </row>
    <row r="163" spans="1:57" ht="14.25" x14ac:dyDescent="0.2">
      <c r="A163" s="29"/>
      <c r="B163" s="29"/>
      <c r="C163" s="29"/>
      <c r="D163" s="29"/>
      <c r="L163"/>
      <c r="M163"/>
      <c r="N163"/>
      <c r="O163"/>
      <c r="P163"/>
      <c r="Q163" s="19"/>
      <c r="R163" s="19"/>
      <c r="S163" s="1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30"/>
      <c r="AJ163" s="30"/>
      <c r="AK163" s="29"/>
      <c r="AL163" s="19"/>
      <c r="AT163" s="29"/>
      <c r="AU163" s="29"/>
      <c r="AV163" s="29"/>
      <c r="AW163" s="29"/>
      <c r="AX163" s="29"/>
      <c r="AY163" s="29"/>
      <c r="AZ163" s="29"/>
      <c r="BA163" s="29"/>
      <c r="BB163" s="29"/>
      <c r="BC163" s="29"/>
      <c r="BD163" s="29"/>
      <c r="BE163" s="29"/>
    </row>
    <row r="164" spans="1:57" ht="14.25" x14ac:dyDescent="0.2">
      <c r="A164" s="29"/>
      <c r="B164" s="29"/>
      <c r="C164" s="29"/>
      <c r="D164" s="29"/>
      <c r="L164"/>
      <c r="M164"/>
      <c r="N164"/>
      <c r="O164"/>
      <c r="P164"/>
      <c r="Q164" s="19"/>
      <c r="R164" s="19"/>
      <c r="S164" s="1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30"/>
      <c r="AJ164" s="30"/>
      <c r="AK164" s="29"/>
      <c r="AL164" s="19"/>
      <c r="AT164" s="29"/>
      <c r="AU164" s="29"/>
      <c r="AV164" s="29"/>
      <c r="AW164" s="29"/>
      <c r="AX164" s="29"/>
      <c r="AY164" s="29"/>
      <c r="AZ164" s="29"/>
      <c r="BA164" s="29"/>
      <c r="BB164" s="29"/>
      <c r="BC164" s="29"/>
      <c r="BD164" s="29"/>
      <c r="BE164" s="29"/>
    </row>
    <row r="165" spans="1:57" ht="14.25" x14ac:dyDescent="0.2">
      <c r="A165" s="29"/>
      <c r="B165" s="29"/>
      <c r="C165" s="29"/>
      <c r="D165" s="29"/>
      <c r="L165"/>
      <c r="M165"/>
      <c r="N165"/>
      <c r="O165"/>
      <c r="P165"/>
      <c r="Q165" s="19"/>
      <c r="R165" s="19"/>
      <c r="S165" s="1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30"/>
      <c r="AJ165" s="30"/>
      <c r="AK165" s="29"/>
      <c r="AL165" s="19"/>
      <c r="AT165" s="29"/>
      <c r="AU165" s="29"/>
      <c r="AV165" s="29"/>
      <c r="AW165" s="29"/>
      <c r="AX165" s="29"/>
      <c r="AY165" s="29"/>
      <c r="AZ165" s="29"/>
      <c r="BA165" s="29"/>
      <c r="BB165" s="29"/>
      <c r="BC165" s="29"/>
      <c r="BD165" s="29"/>
      <c r="BE165" s="29"/>
    </row>
    <row r="166" spans="1:57" ht="14.25" x14ac:dyDescent="0.2">
      <c r="A166" s="29"/>
      <c r="B166" s="29"/>
      <c r="C166" s="29"/>
      <c r="D166" s="29"/>
      <c r="L166"/>
      <c r="M166"/>
      <c r="N166"/>
      <c r="O166"/>
      <c r="P166"/>
      <c r="Q166" s="19"/>
      <c r="R166" s="19"/>
      <c r="S166" s="1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30"/>
      <c r="AJ166" s="30"/>
      <c r="AK166" s="29"/>
      <c r="AL166" s="19"/>
      <c r="AT166" s="29"/>
      <c r="AU166" s="29"/>
      <c r="AV166" s="29"/>
      <c r="AW166" s="29"/>
      <c r="AX166" s="29"/>
      <c r="AY166" s="29"/>
      <c r="AZ166" s="29"/>
      <c r="BA166" s="29"/>
      <c r="BB166" s="29"/>
      <c r="BC166" s="29"/>
      <c r="BD166" s="29"/>
      <c r="BE166" s="29"/>
    </row>
    <row r="167" spans="1:57" ht="14.25" x14ac:dyDescent="0.2">
      <c r="A167" s="29"/>
      <c r="B167" s="29"/>
      <c r="C167" s="29"/>
      <c r="D167" s="29"/>
      <c r="L167"/>
      <c r="M167"/>
      <c r="N167"/>
      <c r="O167"/>
      <c r="P167"/>
      <c r="Q167" s="19"/>
      <c r="R167" s="19"/>
      <c r="S167" s="1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30"/>
      <c r="AJ167" s="30"/>
      <c r="AK167" s="29"/>
      <c r="AL167" s="19"/>
      <c r="AT167" s="29"/>
      <c r="AU167" s="29"/>
      <c r="AV167" s="29"/>
      <c r="AW167" s="29"/>
      <c r="AX167" s="29"/>
      <c r="AY167" s="29"/>
      <c r="AZ167" s="29"/>
      <c r="BA167" s="29"/>
      <c r="BB167" s="29"/>
      <c r="BC167" s="29"/>
      <c r="BD167" s="29"/>
      <c r="BE167" s="29"/>
    </row>
    <row r="168" spans="1:57" ht="14.25" x14ac:dyDescent="0.2">
      <c r="A168" s="29"/>
      <c r="B168" s="29"/>
      <c r="C168" s="29"/>
      <c r="D168" s="29"/>
      <c r="L168"/>
      <c r="M168"/>
      <c r="N168"/>
      <c r="O168"/>
      <c r="P168"/>
      <c r="Q168" s="19"/>
      <c r="R168" s="19"/>
      <c r="S168" s="1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30"/>
      <c r="AJ168" s="30"/>
      <c r="AK168" s="29"/>
      <c r="AL168" s="19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/>
      <c r="BE168" s="29"/>
    </row>
    <row r="169" spans="1:57" ht="14.25" x14ac:dyDescent="0.2">
      <c r="A169" s="29"/>
      <c r="B169" s="29"/>
      <c r="C169" s="29"/>
      <c r="D169" s="29"/>
      <c r="L169"/>
      <c r="M169"/>
      <c r="N169"/>
      <c r="O169"/>
      <c r="P169"/>
      <c r="Q169" s="19"/>
      <c r="R169" s="19"/>
      <c r="S169" s="1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30"/>
      <c r="AJ169" s="30"/>
      <c r="AK169" s="29"/>
      <c r="AL169" s="19"/>
      <c r="AT169" s="29"/>
      <c r="AU169" s="29"/>
      <c r="AV169" s="29"/>
      <c r="AW169" s="29"/>
      <c r="AX169" s="29"/>
      <c r="AY169" s="29"/>
      <c r="AZ169" s="29"/>
      <c r="BA169" s="29"/>
      <c r="BB169" s="29"/>
      <c r="BC169" s="29"/>
      <c r="BD169" s="29"/>
      <c r="BE169" s="29"/>
    </row>
    <row r="170" spans="1:57" ht="14.25" x14ac:dyDescent="0.2">
      <c r="A170" s="29"/>
      <c r="B170" s="29"/>
      <c r="C170" s="29"/>
      <c r="D170" s="29"/>
      <c r="L170"/>
      <c r="M170"/>
      <c r="N170"/>
      <c r="O170"/>
      <c r="P170"/>
      <c r="Q170" s="19"/>
      <c r="R170" s="19"/>
      <c r="S170" s="1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30"/>
      <c r="AJ170" s="30"/>
      <c r="AK170" s="29"/>
      <c r="AL170" s="19"/>
      <c r="AT170" s="29"/>
      <c r="AU170" s="29"/>
      <c r="AV170" s="29"/>
      <c r="AW170" s="29"/>
      <c r="AX170" s="29"/>
      <c r="AY170" s="29"/>
      <c r="AZ170" s="29"/>
      <c r="BA170" s="29"/>
      <c r="BB170" s="29"/>
      <c r="BC170" s="29"/>
      <c r="BD170" s="29"/>
      <c r="BE170" s="29"/>
    </row>
    <row r="171" spans="1:57" ht="14.25" x14ac:dyDescent="0.2">
      <c r="A171" s="29"/>
      <c r="B171" s="29"/>
      <c r="C171" s="29"/>
      <c r="D171" s="29"/>
      <c r="L171"/>
      <c r="M171"/>
      <c r="N171"/>
      <c r="O171"/>
      <c r="P171"/>
      <c r="Q171" s="19"/>
      <c r="R171" s="19"/>
      <c r="S171" s="1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30"/>
      <c r="AJ171" s="30"/>
      <c r="AK171" s="29"/>
      <c r="AL171" s="19"/>
      <c r="AT171" s="29"/>
      <c r="AU171" s="29"/>
      <c r="AV171" s="29"/>
      <c r="AW171" s="29"/>
      <c r="AX171" s="29"/>
      <c r="AY171" s="29"/>
      <c r="AZ171" s="29"/>
      <c r="BA171" s="29"/>
      <c r="BB171" s="29"/>
      <c r="BC171" s="29"/>
      <c r="BD171" s="29"/>
      <c r="BE171" s="29"/>
    </row>
    <row r="172" spans="1:57" ht="14.25" x14ac:dyDescent="0.2">
      <c r="A172" s="29"/>
      <c r="B172" s="29"/>
      <c r="C172" s="29"/>
      <c r="D172" s="29"/>
      <c r="L172"/>
      <c r="M172"/>
      <c r="N172"/>
      <c r="O172"/>
      <c r="P172"/>
      <c r="Q172" s="19"/>
      <c r="R172" s="19"/>
      <c r="S172" s="1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30"/>
      <c r="AJ172" s="30"/>
      <c r="AK172" s="29"/>
      <c r="AL172" s="19"/>
      <c r="AT172" s="29"/>
      <c r="AU172" s="29"/>
      <c r="AV172" s="29"/>
      <c r="AW172" s="29"/>
      <c r="AX172" s="29"/>
      <c r="AY172" s="29"/>
      <c r="AZ172" s="29"/>
      <c r="BA172" s="29"/>
      <c r="BB172" s="29"/>
      <c r="BC172" s="29"/>
      <c r="BD172" s="29"/>
      <c r="BE172" s="29"/>
    </row>
    <row r="173" spans="1:57" ht="14.25" x14ac:dyDescent="0.2">
      <c r="L173"/>
      <c r="M173"/>
      <c r="N173"/>
      <c r="O173"/>
      <c r="P173"/>
      <c r="Q173" s="19"/>
      <c r="R173" s="19"/>
      <c r="S173" s="1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30"/>
      <c r="AJ173" s="30"/>
      <c r="AK173" s="29"/>
      <c r="AL173" s="19"/>
      <c r="AT173" s="29"/>
      <c r="AU173" s="29"/>
      <c r="AV173" s="29"/>
      <c r="AW173" s="29"/>
      <c r="AX173" s="29"/>
      <c r="AY173" s="29"/>
      <c r="AZ173" s="29"/>
      <c r="BA173" s="29"/>
      <c r="BB173" s="29"/>
      <c r="BC173" s="29"/>
      <c r="BD173" s="29"/>
      <c r="BE173" s="29"/>
    </row>
    <row r="174" spans="1:57" ht="14.25" x14ac:dyDescent="0.2">
      <c r="L174"/>
      <c r="M174"/>
      <c r="N174"/>
      <c r="O174"/>
      <c r="P174"/>
      <c r="Q174" s="19"/>
      <c r="R174" s="19"/>
      <c r="S174" s="1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30"/>
      <c r="AJ174" s="30"/>
      <c r="AK174" s="29"/>
      <c r="AL174" s="19"/>
    </row>
    <row r="175" spans="1:57" ht="14.25" x14ac:dyDescent="0.2">
      <c r="L175"/>
      <c r="M175"/>
      <c r="N175"/>
      <c r="O175"/>
      <c r="P175"/>
      <c r="Q175" s="19"/>
      <c r="R175" s="19"/>
      <c r="S175" s="1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30"/>
      <c r="AJ175" s="30"/>
      <c r="AK175" s="29"/>
      <c r="AL175" s="19"/>
    </row>
    <row r="176" spans="1:57" ht="14.25" x14ac:dyDescent="0.2">
      <c r="L176"/>
      <c r="M176"/>
      <c r="N176"/>
      <c r="O176"/>
      <c r="P176"/>
      <c r="Q176" s="19"/>
      <c r="R176" s="19"/>
      <c r="S176" s="1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30"/>
      <c r="AJ176" s="30"/>
      <c r="AK176" s="29"/>
      <c r="AL176" s="19"/>
    </row>
    <row r="177" spans="12:38" ht="14.25" x14ac:dyDescent="0.2">
      <c r="L177" s="19"/>
      <c r="M177" s="19"/>
      <c r="N177" s="19"/>
      <c r="O177" s="19"/>
      <c r="P177" s="19"/>
      <c r="R177" s="19"/>
      <c r="S177" s="1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30"/>
      <c r="AJ177" s="30"/>
      <c r="AK177" s="29"/>
      <c r="AL177" s="19"/>
    </row>
    <row r="178" spans="12:38" ht="14.25" x14ac:dyDescent="0.2">
      <c r="L178" s="19"/>
      <c r="M178" s="19"/>
      <c r="N178" s="19"/>
      <c r="O178" s="19"/>
      <c r="P178" s="19"/>
      <c r="R178" s="19"/>
      <c r="S178" s="1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30"/>
      <c r="AJ178" s="30"/>
      <c r="AK178" s="29"/>
      <c r="AL178" s="19"/>
    </row>
    <row r="179" spans="12:38" ht="14.25" x14ac:dyDescent="0.2">
      <c r="L179" s="19"/>
      <c r="M179" s="19"/>
      <c r="N179" s="19"/>
      <c r="O179" s="19"/>
      <c r="P179" s="19"/>
      <c r="R179" s="19"/>
      <c r="S179" s="1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30"/>
      <c r="AJ179" s="30"/>
      <c r="AK179" s="29"/>
      <c r="AL179" s="19"/>
    </row>
    <row r="180" spans="12:38" ht="14.25" x14ac:dyDescent="0.2">
      <c r="L180" s="19"/>
      <c r="M180" s="19"/>
      <c r="N180" s="19"/>
      <c r="O180" s="19"/>
      <c r="P180" s="19"/>
      <c r="R180" s="19"/>
      <c r="S180" s="1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30"/>
      <c r="AJ180" s="30"/>
      <c r="AK180" s="19"/>
      <c r="AL180" s="19"/>
    </row>
    <row r="181" spans="12:38" x14ac:dyDescent="0.25">
      <c r="R181" s="27"/>
      <c r="S181" s="27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30"/>
      <c r="AJ181" s="30"/>
    </row>
    <row r="182" spans="12:38" x14ac:dyDescent="0.25">
      <c r="R182" s="27"/>
      <c r="S182" s="27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30"/>
      <c r="AJ182" s="30"/>
    </row>
    <row r="183" spans="12:38" x14ac:dyDescent="0.25">
      <c r="R183" s="27"/>
      <c r="S183" s="27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30"/>
      <c r="AJ183" s="30"/>
    </row>
    <row r="184" spans="12:38" x14ac:dyDescent="0.25">
      <c r="L184"/>
      <c r="M184"/>
      <c r="N184"/>
      <c r="O184"/>
      <c r="P184"/>
      <c r="R184" s="27"/>
      <c r="S184" s="27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30"/>
      <c r="AJ184" s="30"/>
      <c r="AK184"/>
      <c r="AL184"/>
    </row>
    <row r="185" spans="12:38" x14ac:dyDescent="0.25">
      <c r="L185"/>
      <c r="M185"/>
      <c r="N185"/>
      <c r="O185"/>
      <c r="P185"/>
      <c r="R185" s="27"/>
      <c r="S185" s="27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30"/>
      <c r="AJ185" s="30"/>
      <c r="AK185"/>
      <c r="AL185"/>
    </row>
    <row r="186" spans="12:38" x14ac:dyDescent="0.25">
      <c r="L186"/>
      <c r="M186"/>
      <c r="N186"/>
      <c r="O186"/>
      <c r="P186"/>
      <c r="R186" s="27"/>
      <c r="S186" s="27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30"/>
      <c r="AJ186" s="30"/>
      <c r="AK186"/>
      <c r="AL186"/>
    </row>
    <row r="187" spans="12:38" x14ac:dyDescent="0.25">
      <c r="L187"/>
      <c r="M187"/>
      <c r="N187"/>
      <c r="O187"/>
      <c r="P187"/>
      <c r="R187" s="27"/>
      <c r="S187" s="27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30"/>
      <c r="AJ187" s="30"/>
      <c r="AK187"/>
      <c r="AL187"/>
    </row>
    <row r="188" spans="12:38" x14ac:dyDescent="0.25">
      <c r="L188"/>
      <c r="M188"/>
      <c r="N188"/>
      <c r="O188"/>
      <c r="P188"/>
      <c r="R188" s="27"/>
      <c r="S188" s="27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30"/>
      <c r="AJ188" s="30"/>
      <c r="AK188"/>
      <c r="AL188"/>
    </row>
    <row r="189" spans="12:38" x14ac:dyDescent="0.25">
      <c r="L189"/>
      <c r="M189"/>
      <c r="N189"/>
      <c r="O189"/>
      <c r="P189"/>
      <c r="R189" s="27"/>
      <c r="S189" s="27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30"/>
      <c r="AJ189" s="30"/>
      <c r="AK189"/>
      <c r="AL189"/>
    </row>
    <row r="190" spans="12:38" x14ac:dyDescent="0.25">
      <c r="L190"/>
      <c r="M190"/>
      <c r="N190"/>
      <c r="O190"/>
      <c r="P190"/>
      <c r="R190" s="27"/>
      <c r="S190" s="27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30"/>
      <c r="AJ190" s="30"/>
      <c r="AK190"/>
      <c r="AL190"/>
    </row>
    <row r="191" spans="12:38" x14ac:dyDescent="0.25">
      <c r="L191"/>
      <c r="M191"/>
      <c r="N191"/>
      <c r="O191"/>
      <c r="P191"/>
      <c r="R191" s="27"/>
      <c r="S191" s="27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30"/>
      <c r="AJ191" s="30"/>
      <c r="AK191"/>
      <c r="AL191"/>
    </row>
    <row r="192" spans="12:38" x14ac:dyDescent="0.25">
      <c r="L192"/>
      <c r="M192"/>
      <c r="N192"/>
      <c r="O192"/>
      <c r="P192"/>
      <c r="R192" s="27"/>
      <c r="S192" s="27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30"/>
      <c r="AJ192" s="30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30"/>
      <c r="AJ193" s="30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30"/>
      <c r="AJ194" s="30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30"/>
      <c r="AJ195" s="30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30"/>
      <c r="AJ196" s="30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30"/>
      <c r="AJ197" s="30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30"/>
      <c r="AJ198" s="30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30"/>
      <c r="AJ199" s="30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30"/>
      <c r="AJ200" s="30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30"/>
      <c r="AJ201" s="30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30"/>
      <c r="AJ202" s="30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30"/>
      <c r="AJ203" s="30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30"/>
      <c r="AJ204" s="30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30"/>
      <c r="AJ205" s="30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30"/>
      <c r="AJ206" s="30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30"/>
      <c r="AJ207" s="30"/>
      <c r="AK207"/>
      <c r="AL207"/>
    </row>
    <row r="208" spans="12:38" x14ac:dyDescent="0.25">
      <c r="L208"/>
      <c r="M208"/>
      <c r="N208"/>
      <c r="O208"/>
      <c r="P208"/>
      <c r="R208" s="27"/>
      <c r="S208" s="27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30"/>
      <c r="AJ208" s="30"/>
      <c r="AK208"/>
      <c r="AL208"/>
    </row>
    <row r="209" spans="12:38" ht="14.25" x14ac:dyDescent="0.2">
      <c r="L209"/>
      <c r="M209"/>
      <c r="N209"/>
      <c r="O209"/>
      <c r="P20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30"/>
      <c r="AJ209" s="30"/>
      <c r="AK209"/>
      <c r="AL209"/>
    </row>
    <row r="210" spans="12:38" ht="14.25" x14ac:dyDescent="0.2">
      <c r="L210"/>
      <c r="M210"/>
      <c r="N210"/>
      <c r="O210"/>
      <c r="P210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30"/>
      <c r="AJ210" s="30"/>
      <c r="AK210"/>
      <c r="AL210"/>
    </row>
    <row r="211" spans="12:38" ht="14.25" x14ac:dyDescent="0.2">
      <c r="L211"/>
      <c r="M211"/>
      <c r="N211"/>
      <c r="O211"/>
      <c r="P211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30"/>
      <c r="AJ211" s="30"/>
      <c r="AK211"/>
      <c r="AL211"/>
    </row>
    <row r="212" spans="12:38" ht="14.25" x14ac:dyDescent="0.2">
      <c r="L212"/>
      <c r="M212"/>
      <c r="N212"/>
      <c r="O212"/>
      <c r="P212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30"/>
      <c r="AJ212" s="30"/>
      <c r="AK212"/>
      <c r="AL212"/>
    </row>
    <row r="213" spans="12:38" ht="15" customHeight="1" x14ac:dyDescent="0.25"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</row>
    <row r="214" spans="12:38" ht="15" customHeight="1" x14ac:dyDescent="0.25"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</row>
    <row r="215" spans="12:38" ht="15" customHeight="1" x14ac:dyDescent="0.25"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</row>
    <row r="216" spans="12:38" ht="15" customHeight="1" x14ac:dyDescent="0.25"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</row>
    <row r="217" spans="12:38" ht="15" customHeight="1" x14ac:dyDescent="0.25"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</row>
    <row r="218" spans="12:38" ht="15" customHeight="1" x14ac:dyDescent="0.25"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</row>
    <row r="219" spans="12:38" ht="15" customHeight="1" x14ac:dyDescent="0.25"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</row>
    <row r="220" spans="12:38" ht="15" customHeight="1" x14ac:dyDescent="0.25"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</row>
    <row r="221" spans="12:38" ht="15" customHeight="1" x14ac:dyDescent="0.25"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</row>
    <row r="222" spans="12:38" ht="15" customHeight="1" x14ac:dyDescent="0.25"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</row>
    <row r="223" spans="12:38" ht="15" customHeight="1" x14ac:dyDescent="0.25"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</row>
    <row r="224" spans="12:38" ht="15" customHeight="1" x14ac:dyDescent="0.25"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</row>
    <row r="225" spans="20:34" ht="15" customHeight="1" x14ac:dyDescent="0.25"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</row>
    <row r="226" spans="20:34" ht="15" customHeight="1" x14ac:dyDescent="0.25"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</row>
    <row r="227" spans="20:34" ht="15" customHeight="1" x14ac:dyDescent="0.25"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</row>
    <row r="228" spans="20:34" ht="15" customHeight="1" x14ac:dyDescent="0.25"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</row>
    <row r="229" spans="20:34" ht="15" customHeight="1" x14ac:dyDescent="0.25"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</row>
    <row r="230" spans="20:34" ht="15" customHeight="1" x14ac:dyDescent="0.25"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</row>
    <row r="231" spans="20:34" ht="15" customHeight="1" x14ac:dyDescent="0.25"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</row>
    <row r="232" spans="20:34" ht="15" customHeight="1" x14ac:dyDescent="0.25"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</row>
    <row r="233" spans="20:34" ht="15" customHeight="1" x14ac:dyDescent="0.25"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</row>
    <row r="234" spans="20:34" ht="15" customHeight="1" x14ac:dyDescent="0.25"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</row>
    <row r="235" spans="20:34" ht="15" customHeight="1" x14ac:dyDescent="0.25"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</row>
    <row r="236" spans="20:34" ht="15" customHeight="1" x14ac:dyDescent="0.25"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</row>
    <row r="237" spans="20:34" ht="15" customHeight="1" x14ac:dyDescent="0.25"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</row>
    <row r="238" spans="20:34" ht="15" customHeight="1" x14ac:dyDescent="0.25"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</row>
    <row r="239" spans="20:34" ht="15" customHeight="1" x14ac:dyDescent="0.25"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</row>
    <row r="240" spans="20:34" ht="15" customHeight="1" x14ac:dyDescent="0.25"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</row>
    <row r="241" spans="20:34" ht="15" customHeight="1" x14ac:dyDescent="0.25"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</row>
    <row r="242" spans="20:34" ht="15" customHeight="1" x14ac:dyDescent="0.25"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</row>
    <row r="243" spans="20:34" ht="15" customHeight="1" x14ac:dyDescent="0.25"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</row>
  </sheetData>
  <sortState ref="B6:AF7">
    <sortCondition ref="B6"/>
  </sortState>
  <phoneticPr fontId="0" type="noConversion"/>
  <pageMargins left="0.15748031496062992" right="0.15748031496062992" top="0.98425196850393704" bottom="0.98425196850393704" header="0.51181102362204722" footer="0.51181102362204722"/>
  <pageSetup paperSize="9" scale="70" orientation="landscape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36" customWidth="1"/>
    <col min="3" max="3" width="21.5703125" style="35" customWidth="1"/>
    <col min="4" max="4" width="10.5703125" style="52" customWidth="1"/>
    <col min="5" max="5" width="8" style="52" customWidth="1"/>
    <col min="6" max="6" width="0.7109375" style="27" customWidth="1"/>
    <col min="7" max="11" width="5.28515625" style="35" customWidth="1"/>
    <col min="12" max="12" width="6.42578125" style="35" customWidth="1"/>
    <col min="13" max="16" width="5.28515625" style="35" customWidth="1"/>
    <col min="17" max="21" width="6.7109375" style="71" customWidth="1"/>
    <col min="22" max="22" width="9" style="35" customWidth="1"/>
    <col min="23" max="23" width="19.7109375" style="52" customWidth="1"/>
    <col min="24" max="24" width="9.7109375" style="35" customWidth="1"/>
    <col min="25" max="30" width="9.140625" style="53"/>
  </cols>
  <sheetData>
    <row r="1" spans="1:30" ht="18.75" x14ac:dyDescent="0.3">
      <c r="A1" s="1"/>
      <c r="B1" s="37" t="s">
        <v>23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65"/>
      <c r="R1" s="65"/>
      <c r="S1" s="65"/>
      <c r="T1" s="65"/>
      <c r="U1" s="65"/>
      <c r="V1" s="38"/>
      <c r="W1" s="39"/>
      <c r="X1" s="40"/>
      <c r="Y1" s="41"/>
      <c r="Z1" s="41"/>
      <c r="AA1" s="41"/>
      <c r="AB1" s="41"/>
      <c r="AC1" s="41"/>
      <c r="AD1" s="41"/>
    </row>
    <row r="2" spans="1:30" x14ac:dyDescent="0.25">
      <c r="A2" s="1"/>
      <c r="B2" s="32" t="s">
        <v>20</v>
      </c>
      <c r="C2" s="5" t="s">
        <v>21</v>
      </c>
      <c r="D2" s="6"/>
      <c r="E2" s="6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66"/>
      <c r="R2" s="66"/>
      <c r="S2" s="66"/>
      <c r="T2" s="66"/>
      <c r="U2" s="66"/>
      <c r="V2" s="3"/>
      <c r="W2" s="6"/>
      <c r="X2" s="24"/>
      <c r="Y2" s="41"/>
      <c r="Z2" s="41"/>
      <c r="AA2" s="41"/>
      <c r="AB2" s="41"/>
      <c r="AC2" s="41"/>
      <c r="AD2" s="41"/>
    </row>
    <row r="3" spans="1:30" x14ac:dyDescent="0.25">
      <c r="A3" s="1"/>
      <c r="B3" s="15" t="s">
        <v>24</v>
      </c>
      <c r="C3" s="15" t="s">
        <v>25</v>
      </c>
      <c r="D3" s="10" t="s">
        <v>26</v>
      </c>
      <c r="E3" s="14" t="s">
        <v>1</v>
      </c>
      <c r="F3" s="19"/>
      <c r="G3" s="12" t="s">
        <v>27</v>
      </c>
      <c r="H3" s="9" t="s">
        <v>28</v>
      </c>
      <c r="I3" s="9" t="s">
        <v>13</v>
      </c>
      <c r="J3" s="11" t="s">
        <v>29</v>
      </c>
      <c r="K3" s="11" t="s">
        <v>30</v>
      </c>
      <c r="L3" s="11" t="s">
        <v>31</v>
      </c>
      <c r="M3" s="12" t="s">
        <v>32</v>
      </c>
      <c r="N3" s="12" t="s">
        <v>12</v>
      </c>
      <c r="O3" s="9" t="s">
        <v>33</v>
      </c>
      <c r="P3" s="12" t="s">
        <v>28</v>
      </c>
      <c r="Q3" s="67" t="s">
        <v>8</v>
      </c>
      <c r="R3" s="67">
        <v>1</v>
      </c>
      <c r="S3" s="67">
        <v>2</v>
      </c>
      <c r="T3" s="67">
        <v>3</v>
      </c>
      <c r="U3" s="67" t="s">
        <v>34</v>
      </c>
      <c r="V3" s="11" t="s">
        <v>9</v>
      </c>
      <c r="W3" s="10" t="s">
        <v>35</v>
      </c>
      <c r="X3" s="10" t="s">
        <v>36</v>
      </c>
      <c r="Y3" s="41"/>
      <c r="Z3" s="41"/>
      <c r="AA3" s="41"/>
      <c r="AB3" s="41"/>
      <c r="AC3" s="41"/>
      <c r="AD3" s="41"/>
    </row>
    <row r="4" spans="1:30" x14ac:dyDescent="0.25">
      <c r="A4" s="7"/>
      <c r="B4" s="42" t="s">
        <v>37</v>
      </c>
      <c r="C4" s="43" t="s">
        <v>38</v>
      </c>
      <c r="D4" s="44" t="s">
        <v>39</v>
      </c>
      <c r="E4" s="54" t="s">
        <v>18</v>
      </c>
      <c r="F4" s="45"/>
      <c r="G4" s="55"/>
      <c r="H4" s="47"/>
      <c r="I4" s="46">
        <v>1</v>
      </c>
      <c r="J4" s="48" t="s">
        <v>41</v>
      </c>
      <c r="K4" s="48">
        <v>9</v>
      </c>
      <c r="L4" s="48"/>
      <c r="M4" s="48">
        <v>1</v>
      </c>
      <c r="N4" s="46"/>
      <c r="O4" s="47"/>
      <c r="P4" s="46">
        <v>1</v>
      </c>
      <c r="Q4" s="68" t="s">
        <v>48</v>
      </c>
      <c r="R4" s="68" t="s">
        <v>49</v>
      </c>
      <c r="S4" s="68" t="s">
        <v>50</v>
      </c>
      <c r="T4" s="68"/>
      <c r="U4" s="68"/>
      <c r="V4" s="49">
        <v>0.5</v>
      </c>
      <c r="W4" s="42" t="s">
        <v>40</v>
      </c>
      <c r="X4" s="46">
        <v>1287</v>
      </c>
      <c r="Y4" s="41"/>
      <c r="Z4" s="41"/>
      <c r="AA4" s="41"/>
      <c r="AB4" s="41"/>
      <c r="AC4" s="41"/>
      <c r="AD4" s="41"/>
    </row>
    <row r="5" spans="1:30" x14ac:dyDescent="0.25">
      <c r="A5" s="7"/>
      <c r="B5" s="58"/>
      <c r="C5" s="59"/>
      <c r="D5" s="60"/>
      <c r="E5" s="61"/>
      <c r="F5" s="62"/>
      <c r="G5" s="59"/>
      <c r="H5" s="59"/>
      <c r="I5" s="59"/>
      <c r="J5" s="63"/>
      <c r="K5" s="63"/>
      <c r="L5" s="63"/>
      <c r="M5" s="59"/>
      <c r="N5" s="59"/>
      <c r="O5" s="59"/>
      <c r="P5" s="59"/>
      <c r="Q5" s="69"/>
      <c r="R5" s="69"/>
      <c r="S5" s="69"/>
      <c r="T5" s="69"/>
      <c r="U5" s="69"/>
      <c r="V5" s="59"/>
      <c r="W5" s="60"/>
      <c r="X5" s="64"/>
      <c r="Y5" s="41"/>
      <c r="Z5" s="41"/>
      <c r="AA5" s="41"/>
      <c r="AB5" s="41"/>
      <c r="AC5" s="41"/>
      <c r="AD5" s="41"/>
    </row>
    <row r="6" spans="1:30" x14ac:dyDescent="0.25">
      <c r="A6" s="7"/>
      <c r="B6" s="50"/>
      <c r="C6" s="29"/>
      <c r="D6" s="50"/>
      <c r="E6" s="56"/>
      <c r="F6" s="57"/>
      <c r="G6" s="30"/>
      <c r="H6" s="30"/>
      <c r="I6" s="29"/>
      <c r="J6" s="19"/>
      <c r="K6" s="19"/>
      <c r="L6" s="19"/>
      <c r="M6" s="29"/>
      <c r="N6" s="29"/>
      <c r="O6" s="29"/>
      <c r="P6" s="29"/>
      <c r="Q6" s="70"/>
      <c r="R6" s="70"/>
      <c r="S6" s="70"/>
      <c r="T6" s="70"/>
      <c r="U6" s="70"/>
      <c r="V6" s="29"/>
      <c r="W6" s="50"/>
      <c r="X6" s="29"/>
      <c r="Y6" s="41"/>
      <c r="Z6" s="41"/>
      <c r="AA6" s="41"/>
      <c r="AB6" s="41"/>
      <c r="AC6" s="41"/>
      <c r="AD6" s="41"/>
    </row>
    <row r="7" spans="1:30" x14ac:dyDescent="0.25">
      <c r="A7" s="7"/>
      <c r="B7" s="50"/>
      <c r="C7" s="29"/>
      <c r="D7" s="50"/>
      <c r="E7" s="56"/>
      <c r="F7" s="57"/>
      <c r="G7" s="30"/>
      <c r="H7" s="30"/>
      <c r="I7" s="29"/>
      <c r="J7" s="19"/>
      <c r="K7" s="19"/>
      <c r="L7" s="19"/>
      <c r="M7" s="29"/>
      <c r="N7" s="29"/>
      <c r="O7" s="29"/>
      <c r="P7" s="29"/>
      <c r="Q7" s="70"/>
      <c r="R7" s="70"/>
      <c r="S7" s="70"/>
      <c r="T7" s="70"/>
      <c r="U7" s="70"/>
      <c r="V7" s="29"/>
      <c r="W7" s="50"/>
      <c r="X7" s="29"/>
      <c r="Y7" s="41"/>
      <c r="Z7" s="41"/>
      <c r="AA7" s="41"/>
      <c r="AB7" s="41"/>
      <c r="AC7" s="41"/>
      <c r="AD7" s="41"/>
    </row>
    <row r="8" spans="1:30" x14ac:dyDescent="0.25">
      <c r="A8" s="7"/>
      <c r="B8" s="50"/>
      <c r="C8" s="29"/>
      <c r="D8" s="50"/>
      <c r="E8" s="51"/>
      <c r="G8" s="29"/>
      <c r="H8" s="30"/>
      <c r="I8" s="29"/>
      <c r="J8" s="19"/>
      <c r="K8" s="19"/>
      <c r="L8" s="19"/>
      <c r="M8" s="29"/>
      <c r="N8" s="29"/>
      <c r="O8" s="29"/>
      <c r="P8" s="29"/>
      <c r="Q8" s="70"/>
      <c r="R8" s="70"/>
      <c r="S8" s="70"/>
      <c r="T8" s="70"/>
      <c r="U8" s="70"/>
      <c r="V8" s="29"/>
      <c r="W8" s="50"/>
      <c r="X8" s="29"/>
      <c r="Y8" s="41"/>
      <c r="Z8" s="41"/>
      <c r="AA8" s="41"/>
      <c r="AB8" s="41"/>
      <c r="AC8" s="41"/>
      <c r="AD8" s="41"/>
    </row>
    <row r="9" spans="1:30" x14ac:dyDescent="0.25">
      <c r="A9" s="7"/>
      <c r="B9" s="50"/>
      <c r="C9" s="29"/>
      <c r="D9" s="50"/>
      <c r="E9" s="51"/>
      <c r="G9" s="29"/>
      <c r="H9" s="30"/>
      <c r="I9" s="29"/>
      <c r="J9" s="19"/>
      <c r="K9" s="19"/>
      <c r="L9" s="19"/>
      <c r="M9" s="29"/>
      <c r="N9" s="29"/>
      <c r="O9" s="29"/>
      <c r="P9" s="29"/>
      <c r="Q9" s="70"/>
      <c r="R9" s="70"/>
      <c r="S9" s="70"/>
      <c r="T9" s="70"/>
      <c r="U9" s="70"/>
      <c r="V9" s="29"/>
      <c r="W9" s="50"/>
      <c r="X9" s="29"/>
      <c r="Y9" s="41"/>
      <c r="Z9" s="41"/>
      <c r="AA9" s="41"/>
      <c r="AB9" s="41"/>
      <c r="AC9" s="41"/>
      <c r="AD9" s="41"/>
    </row>
    <row r="10" spans="1:30" x14ac:dyDescent="0.25">
      <c r="A10" s="7"/>
      <c r="B10" s="50"/>
      <c r="C10" s="29"/>
      <c r="D10" s="50"/>
      <c r="E10" s="51"/>
      <c r="G10" s="29"/>
      <c r="H10" s="30"/>
      <c r="I10" s="29"/>
      <c r="J10" s="19"/>
      <c r="K10" s="19"/>
      <c r="L10" s="19"/>
      <c r="M10" s="29"/>
      <c r="N10" s="29"/>
      <c r="O10" s="29"/>
      <c r="P10" s="29"/>
      <c r="Q10" s="70"/>
      <c r="R10" s="70"/>
      <c r="S10" s="70"/>
      <c r="T10" s="70"/>
      <c r="U10" s="70"/>
      <c r="V10" s="29"/>
      <c r="W10" s="50"/>
      <c r="X10" s="29"/>
      <c r="Y10" s="41"/>
      <c r="Z10" s="41"/>
      <c r="AA10" s="41"/>
      <c r="AB10" s="41"/>
      <c r="AC10" s="41"/>
      <c r="AD10" s="41"/>
    </row>
    <row r="11" spans="1:30" x14ac:dyDescent="0.25">
      <c r="A11" s="7"/>
      <c r="B11" s="50"/>
      <c r="C11" s="29"/>
      <c r="D11" s="50"/>
      <c r="E11" s="51"/>
      <c r="G11" s="29"/>
      <c r="H11" s="30"/>
      <c r="I11" s="29"/>
      <c r="J11" s="19"/>
      <c r="K11" s="19"/>
      <c r="L11" s="19"/>
      <c r="M11" s="29"/>
      <c r="N11" s="29"/>
      <c r="O11" s="29"/>
      <c r="P11" s="29"/>
      <c r="Q11" s="70"/>
      <c r="R11" s="70"/>
      <c r="S11" s="70"/>
      <c r="T11" s="70"/>
      <c r="U11" s="70"/>
      <c r="V11" s="29"/>
      <c r="W11" s="50"/>
      <c r="X11" s="29"/>
      <c r="Y11" s="41"/>
      <c r="Z11" s="41"/>
      <c r="AA11" s="41"/>
      <c r="AB11" s="41"/>
      <c r="AC11" s="41"/>
      <c r="AD11" s="41"/>
    </row>
    <row r="12" spans="1:30" x14ac:dyDescent="0.25">
      <c r="A12" s="7"/>
      <c r="B12" s="50"/>
      <c r="C12" s="29"/>
      <c r="D12" s="50"/>
      <c r="E12" s="51"/>
      <c r="G12" s="29"/>
      <c r="H12" s="30"/>
      <c r="I12" s="29"/>
      <c r="J12" s="19"/>
      <c r="K12" s="19"/>
      <c r="L12" s="19"/>
      <c r="M12" s="29"/>
      <c r="N12" s="29"/>
      <c r="O12" s="29"/>
      <c r="P12" s="29"/>
      <c r="Q12" s="70"/>
      <c r="R12" s="70"/>
      <c r="S12" s="70"/>
      <c r="T12" s="70"/>
      <c r="U12" s="70"/>
      <c r="V12" s="29"/>
      <c r="W12" s="50"/>
      <c r="X12" s="29"/>
      <c r="Y12" s="41"/>
      <c r="Z12" s="41"/>
      <c r="AA12" s="41"/>
      <c r="AB12" s="41"/>
      <c r="AC12" s="41"/>
      <c r="AD12" s="41"/>
    </row>
    <row r="13" spans="1:30" x14ac:dyDescent="0.25">
      <c r="A13" s="7"/>
      <c r="B13" s="50"/>
      <c r="C13" s="29"/>
      <c r="D13" s="50"/>
      <c r="E13" s="51"/>
      <c r="G13" s="29"/>
      <c r="H13" s="30"/>
      <c r="I13" s="29"/>
      <c r="J13" s="19"/>
      <c r="K13" s="19"/>
      <c r="L13" s="19"/>
      <c r="M13" s="29"/>
      <c r="N13" s="29"/>
      <c r="O13" s="29"/>
      <c r="P13" s="29"/>
      <c r="Q13" s="70"/>
      <c r="R13" s="70"/>
      <c r="S13" s="70"/>
      <c r="T13" s="70"/>
      <c r="U13" s="70"/>
      <c r="V13" s="29"/>
      <c r="W13" s="50"/>
      <c r="X13" s="29"/>
      <c r="Y13" s="41"/>
      <c r="Z13" s="41"/>
      <c r="AA13" s="41"/>
      <c r="AB13" s="41"/>
      <c r="AC13" s="41"/>
      <c r="AD13" s="41"/>
    </row>
    <row r="14" spans="1:30" x14ac:dyDescent="0.25">
      <c r="A14" s="7"/>
      <c r="B14" s="50"/>
      <c r="C14" s="29"/>
      <c r="D14" s="50"/>
      <c r="E14" s="51"/>
      <c r="G14" s="29"/>
      <c r="H14" s="30"/>
      <c r="I14" s="29"/>
      <c r="J14" s="19"/>
      <c r="K14" s="19"/>
      <c r="L14" s="19"/>
      <c r="M14" s="29"/>
      <c r="N14" s="29"/>
      <c r="O14" s="29"/>
      <c r="P14" s="29"/>
      <c r="Q14" s="70"/>
      <c r="R14" s="70"/>
      <c r="S14" s="70"/>
      <c r="T14" s="70"/>
      <c r="U14" s="70"/>
      <c r="V14" s="29"/>
      <c r="W14" s="50"/>
      <c r="X14" s="29"/>
      <c r="Y14" s="41"/>
      <c r="Z14" s="41"/>
      <c r="AA14" s="41"/>
      <c r="AB14" s="41"/>
      <c r="AC14" s="41"/>
      <c r="AD14" s="41"/>
    </row>
    <row r="15" spans="1:30" x14ac:dyDescent="0.25">
      <c r="A15" s="7"/>
      <c r="B15" s="50"/>
      <c r="C15" s="29"/>
      <c r="D15" s="50"/>
      <c r="E15" s="51"/>
      <c r="G15" s="29"/>
      <c r="H15" s="30"/>
      <c r="I15" s="29"/>
      <c r="J15" s="19"/>
      <c r="K15" s="19"/>
      <c r="L15" s="19"/>
      <c r="M15" s="29"/>
      <c r="N15" s="29"/>
      <c r="O15" s="29"/>
      <c r="P15" s="29"/>
      <c r="Q15" s="70"/>
      <c r="R15" s="70"/>
      <c r="S15" s="70"/>
      <c r="T15" s="70"/>
      <c r="U15" s="70"/>
      <c r="V15" s="29"/>
      <c r="W15" s="50"/>
      <c r="X15" s="29"/>
      <c r="Y15" s="41"/>
      <c r="Z15" s="41"/>
      <c r="AA15" s="41"/>
      <c r="AB15" s="41"/>
      <c r="AC15" s="41"/>
      <c r="AD15" s="41"/>
    </row>
    <row r="16" spans="1:30" x14ac:dyDescent="0.25">
      <c r="A16" s="7"/>
      <c r="B16" s="50"/>
      <c r="C16" s="29"/>
      <c r="D16" s="50"/>
      <c r="E16" s="51"/>
      <c r="G16" s="29"/>
      <c r="H16" s="30"/>
      <c r="I16" s="29"/>
      <c r="J16" s="19"/>
      <c r="K16" s="19"/>
      <c r="L16" s="19"/>
      <c r="M16" s="29"/>
      <c r="N16" s="29"/>
      <c r="O16" s="29"/>
      <c r="P16" s="29"/>
      <c r="Q16" s="70"/>
      <c r="R16" s="70"/>
      <c r="S16" s="70"/>
      <c r="T16" s="70"/>
      <c r="U16" s="70"/>
      <c r="V16" s="29"/>
      <c r="W16" s="50"/>
      <c r="X16" s="29"/>
      <c r="Y16" s="41"/>
      <c r="Z16" s="41"/>
      <c r="AA16" s="41"/>
      <c r="AB16" s="41"/>
      <c r="AC16" s="41"/>
      <c r="AD16" s="41"/>
    </row>
    <row r="17" spans="1:30" x14ac:dyDescent="0.25">
      <c r="A17" s="7"/>
      <c r="B17" s="50"/>
      <c r="C17" s="29"/>
      <c r="D17" s="50"/>
      <c r="E17" s="51"/>
      <c r="G17" s="29"/>
      <c r="H17" s="30"/>
      <c r="I17" s="29"/>
      <c r="J17" s="19"/>
      <c r="K17" s="19"/>
      <c r="L17" s="19"/>
      <c r="M17" s="29"/>
      <c r="N17" s="29"/>
      <c r="O17" s="29"/>
      <c r="P17" s="29"/>
      <c r="Q17" s="70"/>
      <c r="R17" s="70"/>
      <c r="S17" s="70"/>
      <c r="T17" s="70"/>
      <c r="U17" s="70"/>
      <c r="V17" s="29"/>
      <c r="W17" s="50"/>
      <c r="X17" s="29"/>
      <c r="Y17" s="41"/>
      <c r="Z17" s="41"/>
      <c r="AA17" s="41"/>
      <c r="AB17" s="41"/>
      <c r="AC17" s="41"/>
      <c r="AD17" s="41"/>
    </row>
    <row r="18" spans="1:30" x14ac:dyDescent="0.25">
      <c r="A18" s="7"/>
      <c r="B18" s="50"/>
      <c r="C18" s="29"/>
      <c r="D18" s="50"/>
      <c r="E18" s="51"/>
      <c r="G18" s="29"/>
      <c r="H18" s="30"/>
      <c r="I18" s="29"/>
      <c r="J18" s="19"/>
      <c r="K18" s="19"/>
      <c r="L18" s="19"/>
      <c r="M18" s="29"/>
      <c r="N18" s="29"/>
      <c r="O18" s="29"/>
      <c r="P18" s="29"/>
      <c r="Q18" s="70"/>
      <c r="R18" s="70"/>
      <c r="S18" s="70"/>
      <c r="T18" s="70"/>
      <c r="U18" s="70"/>
      <c r="V18" s="29"/>
      <c r="W18" s="50"/>
      <c r="X18" s="29"/>
      <c r="Y18" s="41"/>
      <c r="Z18" s="41"/>
      <c r="AA18" s="41"/>
      <c r="AB18" s="41"/>
      <c r="AC18" s="41"/>
      <c r="AD18" s="41"/>
    </row>
    <row r="19" spans="1:30" x14ac:dyDescent="0.25">
      <c r="A19" s="7"/>
      <c r="B19" s="50"/>
      <c r="C19" s="29"/>
      <c r="D19" s="50"/>
      <c r="E19" s="51"/>
      <c r="G19" s="29"/>
      <c r="H19" s="30"/>
      <c r="I19" s="29"/>
      <c r="J19" s="19"/>
      <c r="K19" s="19"/>
      <c r="L19" s="19"/>
      <c r="M19" s="29"/>
      <c r="N19" s="29"/>
      <c r="O19" s="29"/>
      <c r="P19" s="29"/>
      <c r="Q19" s="70"/>
      <c r="R19" s="70"/>
      <c r="S19" s="70"/>
      <c r="T19" s="70"/>
      <c r="U19" s="70"/>
      <c r="V19" s="29"/>
      <c r="W19" s="50"/>
      <c r="X19" s="29"/>
      <c r="Y19" s="41"/>
      <c r="Z19" s="41"/>
      <c r="AA19" s="41"/>
      <c r="AB19" s="41"/>
      <c r="AC19" s="41"/>
      <c r="AD19" s="41"/>
    </row>
    <row r="20" spans="1:30" x14ac:dyDescent="0.25">
      <c r="A20" s="7"/>
      <c r="B20" s="50"/>
      <c r="C20" s="29"/>
      <c r="D20" s="50"/>
      <c r="E20" s="51"/>
      <c r="G20" s="29"/>
      <c r="H20" s="30"/>
      <c r="I20" s="29"/>
      <c r="J20" s="19"/>
      <c r="K20" s="19"/>
      <c r="L20" s="19"/>
      <c r="M20" s="29"/>
      <c r="N20" s="29"/>
      <c r="O20" s="29"/>
      <c r="P20" s="29"/>
      <c r="Q20" s="70"/>
      <c r="R20" s="70"/>
      <c r="S20" s="70"/>
      <c r="T20" s="70"/>
      <c r="U20" s="70"/>
      <c r="V20" s="29"/>
      <c r="W20" s="50"/>
      <c r="X20" s="29"/>
      <c r="Y20" s="41"/>
      <c r="Z20" s="41"/>
      <c r="AA20" s="41"/>
      <c r="AB20" s="41"/>
      <c r="AC20" s="41"/>
      <c r="AD20" s="41"/>
    </row>
    <row r="21" spans="1:30" x14ac:dyDescent="0.25">
      <c r="A21" s="7"/>
      <c r="B21" s="50"/>
      <c r="C21" s="29"/>
      <c r="D21" s="50"/>
      <c r="E21" s="51"/>
      <c r="G21" s="29"/>
      <c r="H21" s="30"/>
      <c r="I21" s="29"/>
      <c r="J21" s="19"/>
      <c r="K21" s="19"/>
      <c r="L21" s="19"/>
      <c r="M21" s="29"/>
      <c r="N21" s="29"/>
      <c r="O21" s="29"/>
      <c r="P21" s="29"/>
      <c r="Q21" s="70"/>
      <c r="R21" s="70"/>
      <c r="S21" s="70"/>
      <c r="T21" s="70"/>
      <c r="U21" s="70"/>
      <c r="V21" s="29"/>
      <c r="W21" s="50"/>
      <c r="X21" s="29"/>
      <c r="Y21" s="41"/>
      <c r="Z21" s="41"/>
      <c r="AA21" s="41"/>
      <c r="AB21" s="41"/>
      <c r="AC21" s="41"/>
      <c r="AD21" s="41"/>
    </row>
    <row r="22" spans="1:30" x14ac:dyDescent="0.25">
      <c r="A22" s="7"/>
      <c r="B22" s="50"/>
      <c r="C22" s="29"/>
      <c r="D22" s="50"/>
      <c r="E22" s="51"/>
      <c r="G22" s="29"/>
      <c r="H22" s="30"/>
      <c r="I22" s="29"/>
      <c r="J22" s="19"/>
      <c r="K22" s="19"/>
      <c r="L22" s="19"/>
      <c r="M22" s="29"/>
      <c r="N22" s="29"/>
      <c r="O22" s="29"/>
      <c r="P22" s="29"/>
      <c r="Q22" s="70"/>
      <c r="R22" s="70"/>
      <c r="S22" s="70"/>
      <c r="T22" s="70"/>
      <c r="U22" s="70"/>
      <c r="V22" s="29"/>
      <c r="W22" s="50"/>
      <c r="X22" s="29"/>
      <c r="Y22" s="41"/>
      <c r="Z22" s="41"/>
      <c r="AA22" s="41"/>
      <c r="AB22" s="41"/>
      <c r="AC22" s="41"/>
      <c r="AD22" s="41"/>
    </row>
    <row r="23" spans="1:30" x14ac:dyDescent="0.25">
      <c r="A23" s="7"/>
      <c r="B23" s="50"/>
      <c r="C23" s="29"/>
      <c r="D23" s="50"/>
      <c r="E23" s="51"/>
      <c r="G23" s="29"/>
      <c r="H23" s="30"/>
      <c r="I23" s="29"/>
      <c r="J23" s="19"/>
      <c r="K23" s="19"/>
      <c r="L23" s="19"/>
      <c r="M23" s="29"/>
      <c r="N23" s="29"/>
      <c r="O23" s="29"/>
      <c r="P23" s="29"/>
      <c r="Q23" s="70"/>
      <c r="R23" s="70"/>
      <c r="S23" s="70"/>
      <c r="T23" s="70"/>
      <c r="U23" s="70"/>
      <c r="V23" s="29"/>
      <c r="W23" s="50"/>
      <c r="X23" s="29"/>
      <c r="Y23" s="41"/>
      <c r="Z23" s="41"/>
      <c r="AA23" s="41"/>
      <c r="AB23" s="41"/>
      <c r="AC23" s="41"/>
      <c r="AD23" s="41"/>
    </row>
    <row r="24" spans="1:30" x14ac:dyDescent="0.25">
      <c r="A24" s="7"/>
      <c r="B24" s="50"/>
      <c r="C24" s="29"/>
      <c r="D24" s="50"/>
      <c r="E24" s="51"/>
      <c r="G24" s="29"/>
      <c r="H24" s="30"/>
      <c r="I24" s="29"/>
      <c r="J24" s="19"/>
      <c r="K24" s="19"/>
      <c r="L24" s="19"/>
      <c r="M24" s="29"/>
      <c r="N24" s="29"/>
      <c r="O24" s="29"/>
      <c r="P24" s="29"/>
      <c r="Q24" s="70"/>
      <c r="R24" s="70"/>
      <c r="S24" s="70"/>
      <c r="T24" s="70"/>
      <c r="U24" s="70"/>
      <c r="V24" s="29"/>
      <c r="W24" s="50"/>
      <c r="X24" s="29"/>
      <c r="Y24" s="41"/>
      <c r="Z24" s="41"/>
      <c r="AA24" s="41"/>
      <c r="AB24" s="41"/>
      <c r="AC24" s="41"/>
      <c r="AD24" s="41"/>
    </row>
    <row r="25" spans="1:30" x14ac:dyDescent="0.25">
      <c r="A25" s="7"/>
      <c r="B25" s="50"/>
      <c r="C25" s="29"/>
      <c r="D25" s="50"/>
      <c r="E25" s="51"/>
      <c r="G25" s="29"/>
      <c r="H25" s="30"/>
      <c r="I25" s="29"/>
      <c r="J25" s="19"/>
      <c r="K25" s="19"/>
      <c r="L25" s="19"/>
      <c r="M25" s="29"/>
      <c r="N25" s="29"/>
      <c r="O25" s="29"/>
      <c r="P25" s="29"/>
      <c r="Q25" s="70"/>
      <c r="R25" s="70"/>
      <c r="S25" s="70"/>
      <c r="T25" s="70"/>
      <c r="U25" s="70"/>
      <c r="V25" s="29"/>
      <c r="W25" s="50"/>
      <c r="X25" s="29"/>
      <c r="Y25" s="41"/>
      <c r="Z25" s="41"/>
      <c r="AA25" s="41"/>
      <c r="AB25" s="41"/>
      <c r="AC25" s="41"/>
      <c r="AD25" s="41"/>
    </row>
    <row r="26" spans="1:30" x14ac:dyDescent="0.25">
      <c r="A26" s="7"/>
      <c r="B26" s="50"/>
      <c r="C26" s="29"/>
      <c r="D26" s="50"/>
      <c r="E26" s="51"/>
      <c r="G26" s="29"/>
      <c r="H26" s="30"/>
      <c r="I26" s="29"/>
      <c r="J26" s="19"/>
      <c r="K26" s="19"/>
      <c r="L26" s="19"/>
      <c r="M26" s="29"/>
      <c r="N26" s="29"/>
      <c r="O26" s="29"/>
      <c r="P26" s="29"/>
      <c r="Q26" s="70"/>
      <c r="R26" s="70"/>
      <c r="S26" s="70"/>
      <c r="T26" s="70"/>
      <c r="U26" s="70"/>
      <c r="V26" s="29"/>
      <c r="W26" s="50"/>
      <c r="X26" s="29"/>
      <c r="Y26" s="41"/>
      <c r="Z26" s="41"/>
      <c r="AA26" s="41"/>
      <c r="AB26" s="41"/>
      <c r="AC26" s="41"/>
      <c r="AD26" s="41"/>
    </row>
    <row r="27" spans="1:30" x14ac:dyDescent="0.25">
      <c r="A27" s="7"/>
      <c r="B27" s="50"/>
      <c r="C27" s="29"/>
      <c r="D27" s="50"/>
      <c r="E27" s="51"/>
      <c r="G27" s="29"/>
      <c r="H27" s="30"/>
      <c r="I27" s="29"/>
      <c r="J27" s="19"/>
      <c r="K27" s="19"/>
      <c r="L27" s="19"/>
      <c r="M27" s="29"/>
      <c r="N27" s="29"/>
      <c r="O27" s="29"/>
      <c r="P27" s="29"/>
      <c r="Q27" s="70"/>
      <c r="R27" s="70"/>
      <c r="S27" s="70"/>
      <c r="T27" s="70"/>
      <c r="U27" s="70"/>
      <c r="V27" s="29"/>
      <c r="W27" s="50"/>
      <c r="X27" s="29"/>
      <c r="Y27" s="41"/>
      <c r="Z27" s="41"/>
      <c r="AA27" s="41"/>
      <c r="AB27" s="41"/>
      <c r="AC27" s="41"/>
      <c r="AD27" s="41"/>
    </row>
    <row r="28" spans="1:30" x14ac:dyDescent="0.25">
      <c r="A28" s="7"/>
      <c r="B28" s="50"/>
      <c r="C28" s="29"/>
      <c r="D28" s="50"/>
      <c r="E28" s="51"/>
      <c r="G28" s="29"/>
      <c r="H28" s="30"/>
      <c r="I28" s="29"/>
      <c r="J28" s="19"/>
      <c r="K28" s="19"/>
      <c r="L28" s="19"/>
      <c r="M28" s="29"/>
      <c r="N28" s="29"/>
      <c r="O28" s="29"/>
      <c r="P28" s="29"/>
      <c r="Q28" s="70"/>
      <c r="R28" s="70"/>
      <c r="S28" s="70"/>
      <c r="T28" s="70"/>
      <c r="U28" s="70"/>
      <c r="V28" s="29"/>
      <c r="W28" s="50"/>
      <c r="X28" s="29"/>
      <c r="Y28" s="41"/>
      <c r="Z28" s="41"/>
      <c r="AA28" s="41"/>
      <c r="AB28" s="41"/>
      <c r="AC28" s="41"/>
      <c r="AD28" s="41"/>
    </row>
    <row r="29" spans="1:30" x14ac:dyDescent="0.25">
      <c r="A29" s="7"/>
      <c r="B29" s="50"/>
      <c r="C29" s="29"/>
      <c r="D29" s="50"/>
      <c r="E29" s="51"/>
      <c r="G29" s="29"/>
      <c r="H29" s="30"/>
      <c r="I29" s="29"/>
      <c r="J29" s="19"/>
      <c r="K29" s="19"/>
      <c r="L29" s="19"/>
      <c r="M29" s="29"/>
      <c r="N29" s="29"/>
      <c r="O29" s="29"/>
      <c r="P29" s="29"/>
      <c r="Q29" s="70"/>
      <c r="R29" s="70"/>
      <c r="S29" s="70"/>
      <c r="T29" s="70"/>
      <c r="U29" s="70"/>
      <c r="V29" s="29"/>
      <c r="W29" s="50"/>
      <c r="X29" s="29"/>
      <c r="Y29" s="41"/>
      <c r="Z29" s="41"/>
      <c r="AA29" s="41"/>
      <c r="AB29" s="41"/>
      <c r="AC29" s="41"/>
      <c r="AD29" s="41"/>
    </row>
    <row r="30" spans="1:30" x14ac:dyDescent="0.25">
      <c r="A30" s="7"/>
      <c r="B30" s="50"/>
      <c r="C30" s="29"/>
      <c r="D30" s="50"/>
      <c r="E30" s="51"/>
      <c r="G30" s="29"/>
      <c r="H30" s="30"/>
      <c r="I30" s="29"/>
      <c r="J30" s="19"/>
      <c r="K30" s="19"/>
      <c r="L30" s="19"/>
      <c r="M30" s="29"/>
      <c r="N30" s="29"/>
      <c r="O30" s="29"/>
      <c r="P30" s="29"/>
      <c r="Q30" s="70"/>
      <c r="R30" s="70"/>
      <c r="S30" s="70"/>
      <c r="T30" s="70"/>
      <c r="U30" s="70"/>
      <c r="V30" s="29"/>
      <c r="W30" s="50"/>
      <c r="X30" s="29"/>
      <c r="Y30" s="41"/>
      <c r="Z30" s="41"/>
      <c r="AA30" s="41"/>
      <c r="AB30" s="41"/>
      <c r="AC30" s="41"/>
      <c r="AD30" s="41"/>
    </row>
    <row r="31" spans="1:30" x14ac:dyDescent="0.25">
      <c r="A31" s="7"/>
      <c r="B31" s="50"/>
      <c r="C31" s="29"/>
      <c r="D31" s="50"/>
      <c r="E31" s="51"/>
      <c r="G31" s="29"/>
      <c r="H31" s="30"/>
      <c r="I31" s="29"/>
      <c r="J31" s="19"/>
      <c r="K31" s="19"/>
      <c r="L31" s="19"/>
      <c r="M31" s="29"/>
      <c r="N31" s="29"/>
      <c r="O31" s="29"/>
      <c r="P31" s="29"/>
      <c r="Q31" s="70"/>
      <c r="R31" s="70"/>
      <c r="S31" s="70"/>
      <c r="T31" s="70"/>
      <c r="U31" s="70"/>
      <c r="V31" s="29"/>
      <c r="W31" s="50"/>
      <c r="X31" s="29"/>
      <c r="Y31" s="41"/>
      <c r="Z31" s="41"/>
      <c r="AA31" s="41"/>
      <c r="AB31" s="41"/>
      <c r="AC31" s="41"/>
      <c r="AD31" s="41"/>
    </row>
    <row r="32" spans="1:30" x14ac:dyDescent="0.25">
      <c r="A32" s="7"/>
      <c r="B32" s="50"/>
      <c r="C32" s="29"/>
      <c r="D32" s="50"/>
      <c r="E32" s="51"/>
      <c r="G32" s="29"/>
      <c r="H32" s="30"/>
      <c r="I32" s="29"/>
      <c r="J32" s="19"/>
      <c r="K32" s="19"/>
      <c r="L32" s="19"/>
      <c r="M32" s="29"/>
      <c r="N32" s="29"/>
      <c r="O32" s="29"/>
      <c r="P32" s="29"/>
      <c r="Q32" s="70"/>
      <c r="R32" s="70"/>
      <c r="S32" s="70"/>
      <c r="T32" s="70"/>
      <c r="U32" s="70"/>
      <c r="V32" s="29"/>
      <c r="W32" s="50"/>
      <c r="X32" s="29"/>
      <c r="Y32" s="41"/>
      <c r="Z32" s="41"/>
      <c r="AA32" s="41"/>
      <c r="AB32" s="41"/>
      <c r="AC32" s="41"/>
      <c r="AD32" s="41"/>
    </row>
    <row r="33" spans="1:30" x14ac:dyDescent="0.25">
      <c r="A33" s="7"/>
      <c r="B33" s="50"/>
      <c r="C33" s="29"/>
      <c r="D33" s="50"/>
      <c r="E33" s="51"/>
      <c r="G33" s="29"/>
      <c r="H33" s="30"/>
      <c r="I33" s="29"/>
      <c r="J33" s="19"/>
      <c r="K33" s="19"/>
      <c r="L33" s="19"/>
      <c r="M33" s="29"/>
      <c r="N33" s="29"/>
      <c r="O33" s="29"/>
      <c r="P33" s="29"/>
      <c r="Q33" s="70"/>
      <c r="R33" s="70"/>
      <c r="S33" s="70"/>
      <c r="T33" s="70"/>
      <c r="U33" s="70"/>
      <c r="V33" s="29"/>
      <c r="W33" s="50"/>
      <c r="X33" s="29"/>
      <c r="Y33" s="41"/>
      <c r="Z33" s="41"/>
      <c r="AA33" s="41"/>
      <c r="AB33" s="41"/>
      <c r="AC33" s="41"/>
      <c r="AD33" s="41"/>
    </row>
    <row r="34" spans="1:30" x14ac:dyDescent="0.25">
      <c r="A34" s="7"/>
      <c r="B34" s="50"/>
      <c r="C34" s="29"/>
      <c r="D34" s="50"/>
      <c r="E34" s="51"/>
      <c r="G34" s="29"/>
      <c r="H34" s="30"/>
      <c r="I34" s="29"/>
      <c r="J34" s="19"/>
      <c r="K34" s="19"/>
      <c r="L34" s="19"/>
      <c r="M34" s="29"/>
      <c r="N34" s="29"/>
      <c r="O34" s="29"/>
      <c r="P34" s="29"/>
      <c r="Q34" s="70"/>
      <c r="R34" s="70"/>
      <c r="S34" s="70"/>
      <c r="T34" s="70"/>
      <c r="U34" s="70"/>
      <c r="V34" s="29"/>
      <c r="W34" s="50"/>
      <c r="X34" s="29"/>
      <c r="Y34" s="41"/>
      <c r="Z34" s="41"/>
      <c r="AA34" s="41"/>
      <c r="AB34" s="41"/>
      <c r="AC34" s="41"/>
      <c r="AD34" s="41"/>
    </row>
    <row r="35" spans="1:30" x14ac:dyDescent="0.25">
      <c r="A35" s="7"/>
      <c r="B35" s="50"/>
      <c r="C35" s="29"/>
      <c r="D35" s="50"/>
      <c r="E35" s="51"/>
      <c r="G35" s="29"/>
      <c r="H35" s="30"/>
      <c r="I35" s="29"/>
      <c r="J35" s="19"/>
      <c r="K35" s="19"/>
      <c r="L35" s="19"/>
      <c r="M35" s="29"/>
      <c r="N35" s="29"/>
      <c r="O35" s="29"/>
      <c r="P35" s="29"/>
      <c r="Q35" s="70"/>
      <c r="R35" s="70"/>
      <c r="S35" s="70"/>
      <c r="T35" s="70"/>
      <c r="U35" s="70"/>
      <c r="V35" s="29"/>
      <c r="W35" s="50"/>
      <c r="X35" s="29"/>
      <c r="Y35" s="41"/>
      <c r="Z35" s="41"/>
      <c r="AA35" s="41"/>
      <c r="AB35" s="41"/>
      <c r="AC35" s="41"/>
      <c r="AD35" s="41"/>
    </row>
    <row r="36" spans="1:30" x14ac:dyDescent="0.25">
      <c r="A36" s="7"/>
      <c r="B36" s="50"/>
      <c r="C36" s="29"/>
      <c r="D36" s="50"/>
      <c r="E36" s="51"/>
      <c r="G36" s="29"/>
      <c r="H36" s="30"/>
      <c r="I36" s="29"/>
      <c r="J36" s="19"/>
      <c r="K36" s="19"/>
      <c r="L36" s="19"/>
      <c r="M36" s="29"/>
      <c r="N36" s="29"/>
      <c r="O36" s="29"/>
      <c r="P36" s="29"/>
      <c r="Q36" s="70"/>
      <c r="R36" s="70"/>
      <c r="S36" s="70"/>
      <c r="T36" s="70"/>
      <c r="U36" s="70"/>
      <c r="V36" s="29"/>
      <c r="W36" s="50"/>
      <c r="X36" s="29"/>
      <c r="Y36" s="41"/>
      <c r="Z36" s="41"/>
      <c r="AA36" s="41"/>
      <c r="AB36" s="41"/>
      <c r="AC36" s="41"/>
      <c r="AD36" s="41"/>
    </row>
    <row r="37" spans="1:30" x14ac:dyDescent="0.25">
      <c r="A37" s="7"/>
      <c r="B37" s="50"/>
      <c r="C37" s="29"/>
      <c r="D37" s="50"/>
      <c r="E37" s="51"/>
      <c r="G37" s="29"/>
      <c r="H37" s="30"/>
      <c r="I37" s="29"/>
      <c r="J37" s="19"/>
      <c r="K37" s="19"/>
      <c r="L37" s="19"/>
      <c r="M37" s="29"/>
      <c r="N37" s="29"/>
      <c r="O37" s="29"/>
      <c r="P37" s="29"/>
      <c r="Q37" s="70"/>
      <c r="R37" s="70"/>
      <c r="S37" s="70"/>
      <c r="T37" s="70"/>
      <c r="U37" s="70"/>
      <c r="V37" s="29"/>
      <c r="W37" s="50"/>
      <c r="X37" s="29"/>
      <c r="Y37" s="41"/>
      <c r="Z37" s="41"/>
      <c r="AA37" s="41"/>
      <c r="AB37" s="41"/>
      <c r="AC37" s="41"/>
      <c r="AD37" s="41"/>
    </row>
    <row r="38" spans="1:30" x14ac:dyDescent="0.25">
      <c r="A38" s="7"/>
      <c r="B38" s="50"/>
      <c r="C38" s="29"/>
      <c r="D38" s="50"/>
      <c r="E38" s="51"/>
      <c r="G38" s="29"/>
      <c r="H38" s="30"/>
      <c r="I38" s="29"/>
      <c r="J38" s="19"/>
      <c r="K38" s="19"/>
      <c r="L38" s="19"/>
      <c r="M38" s="29"/>
      <c r="N38" s="29"/>
      <c r="O38" s="29"/>
      <c r="P38" s="29"/>
      <c r="Q38" s="70"/>
      <c r="R38" s="70"/>
      <c r="S38" s="70"/>
      <c r="T38" s="70"/>
      <c r="U38" s="70"/>
      <c r="V38" s="29"/>
      <c r="W38" s="50"/>
      <c r="X38" s="29"/>
      <c r="Y38" s="41"/>
      <c r="Z38" s="41"/>
      <c r="AA38" s="41"/>
      <c r="AB38" s="41"/>
      <c r="AC38" s="41"/>
      <c r="AD38" s="41"/>
    </row>
    <row r="39" spans="1:30" x14ac:dyDescent="0.25">
      <c r="A39" s="7"/>
      <c r="B39" s="50"/>
      <c r="C39" s="29"/>
      <c r="D39" s="50"/>
      <c r="E39" s="51"/>
      <c r="G39" s="29"/>
      <c r="H39" s="30"/>
      <c r="I39" s="29"/>
      <c r="J39" s="19"/>
      <c r="K39" s="19"/>
      <c r="L39" s="19"/>
      <c r="M39" s="29"/>
      <c r="N39" s="29"/>
      <c r="O39" s="29"/>
      <c r="P39" s="29"/>
      <c r="Q39" s="70"/>
      <c r="R39" s="70"/>
      <c r="S39" s="70"/>
      <c r="T39" s="70"/>
      <c r="U39" s="70"/>
      <c r="V39" s="29"/>
      <c r="W39" s="50"/>
      <c r="X39" s="29"/>
      <c r="Y39" s="41"/>
      <c r="Z39" s="41"/>
      <c r="AA39" s="41"/>
      <c r="AB39" s="41"/>
      <c r="AC39" s="41"/>
      <c r="AD39" s="41"/>
    </row>
    <row r="40" spans="1:30" x14ac:dyDescent="0.25">
      <c r="A40" s="7"/>
      <c r="B40" s="50"/>
      <c r="C40" s="29"/>
      <c r="D40" s="50"/>
      <c r="E40" s="51"/>
      <c r="G40" s="29"/>
      <c r="H40" s="30"/>
      <c r="I40" s="29"/>
      <c r="J40" s="19"/>
      <c r="K40" s="19"/>
      <c r="L40" s="19"/>
      <c r="M40" s="29"/>
      <c r="N40" s="29"/>
      <c r="O40" s="29"/>
      <c r="P40" s="29"/>
      <c r="Q40" s="70"/>
      <c r="R40" s="70"/>
      <c r="S40" s="70"/>
      <c r="T40" s="70"/>
      <c r="U40" s="70"/>
      <c r="V40" s="29"/>
      <c r="W40" s="50"/>
      <c r="X40" s="29"/>
      <c r="Y40" s="41"/>
      <c r="Z40" s="41"/>
      <c r="AA40" s="41"/>
      <c r="AB40" s="41"/>
      <c r="AC40" s="41"/>
      <c r="AD40" s="41"/>
    </row>
    <row r="41" spans="1:30" x14ac:dyDescent="0.25">
      <c r="A41" s="7"/>
      <c r="B41" s="50"/>
      <c r="C41" s="29"/>
      <c r="D41" s="50"/>
      <c r="E41" s="51"/>
      <c r="G41" s="29"/>
      <c r="H41" s="30"/>
      <c r="I41" s="29"/>
      <c r="J41" s="19"/>
      <c r="K41" s="19"/>
      <c r="L41" s="19"/>
      <c r="M41" s="29"/>
      <c r="N41" s="29"/>
      <c r="O41" s="29"/>
      <c r="P41" s="29"/>
      <c r="Q41" s="70"/>
      <c r="R41" s="70"/>
      <c r="S41" s="70"/>
      <c r="T41" s="70"/>
      <c r="U41" s="70"/>
      <c r="V41" s="29"/>
      <c r="W41" s="50"/>
      <c r="X41" s="29"/>
      <c r="Y41" s="41"/>
      <c r="Z41" s="41"/>
      <c r="AA41" s="41"/>
      <c r="AB41" s="41"/>
      <c r="AC41" s="41"/>
      <c r="AD41" s="41"/>
    </row>
    <row r="42" spans="1:30" x14ac:dyDescent="0.25">
      <c r="A42" s="7"/>
      <c r="B42" s="50"/>
      <c r="C42" s="29"/>
      <c r="D42" s="50"/>
      <c r="E42" s="51"/>
      <c r="G42" s="29"/>
      <c r="H42" s="30"/>
      <c r="I42" s="29"/>
      <c r="J42" s="19"/>
      <c r="K42" s="19"/>
      <c r="L42" s="19"/>
      <c r="M42" s="29"/>
      <c r="N42" s="29"/>
      <c r="O42" s="29"/>
      <c r="P42" s="29"/>
      <c r="Q42" s="70"/>
      <c r="R42" s="70"/>
      <c r="S42" s="70"/>
      <c r="T42" s="70"/>
      <c r="U42" s="70"/>
      <c r="V42" s="29"/>
      <c r="W42" s="50"/>
      <c r="X42" s="29"/>
      <c r="Y42" s="41"/>
      <c r="Z42" s="41"/>
      <c r="AA42" s="41"/>
      <c r="AB42" s="41"/>
      <c r="AC42" s="41"/>
      <c r="AD42" s="41"/>
    </row>
    <row r="43" spans="1:30" x14ac:dyDescent="0.25">
      <c r="A43" s="7"/>
      <c r="B43" s="50"/>
      <c r="C43" s="29"/>
      <c r="D43" s="50"/>
      <c r="E43" s="51"/>
      <c r="G43" s="29"/>
      <c r="H43" s="30"/>
      <c r="I43" s="29"/>
      <c r="J43" s="19"/>
      <c r="K43" s="19"/>
      <c r="L43" s="19"/>
      <c r="M43" s="29"/>
      <c r="N43" s="29"/>
      <c r="O43" s="29"/>
      <c r="P43" s="29"/>
      <c r="Q43" s="70"/>
      <c r="R43" s="70"/>
      <c r="S43" s="70"/>
      <c r="T43" s="70"/>
      <c r="U43" s="70"/>
      <c r="V43" s="29"/>
      <c r="W43" s="50"/>
      <c r="X43" s="29"/>
      <c r="Y43" s="41"/>
      <c r="Z43" s="41"/>
      <c r="AA43" s="41"/>
      <c r="AB43" s="41"/>
      <c r="AC43" s="41"/>
      <c r="AD43" s="41"/>
    </row>
    <row r="44" spans="1:30" x14ac:dyDescent="0.25">
      <c r="A44" s="7"/>
      <c r="B44" s="50"/>
      <c r="C44" s="29"/>
      <c r="D44" s="50"/>
      <c r="E44" s="51"/>
      <c r="G44" s="29"/>
      <c r="H44" s="30"/>
      <c r="I44" s="29"/>
      <c r="J44" s="19"/>
      <c r="K44" s="19"/>
      <c r="L44" s="19"/>
      <c r="M44" s="29"/>
      <c r="N44" s="29"/>
      <c r="O44" s="29"/>
      <c r="P44" s="29"/>
      <c r="Q44" s="70"/>
      <c r="R44" s="70"/>
      <c r="S44" s="70"/>
      <c r="T44" s="70"/>
      <c r="U44" s="70"/>
      <c r="V44" s="29"/>
      <c r="W44" s="50"/>
      <c r="X44" s="29"/>
      <c r="Y44" s="41"/>
      <c r="Z44" s="41"/>
      <c r="AA44" s="41"/>
      <c r="AB44" s="41"/>
      <c r="AC44" s="41"/>
      <c r="AD44" s="41"/>
    </row>
    <row r="45" spans="1:30" x14ac:dyDescent="0.25">
      <c r="A45" s="7"/>
      <c r="B45" s="50"/>
      <c r="C45" s="29"/>
      <c r="D45" s="50"/>
      <c r="E45" s="51"/>
      <c r="G45" s="29"/>
      <c r="H45" s="30"/>
      <c r="I45" s="29"/>
      <c r="J45" s="19"/>
      <c r="K45" s="19"/>
      <c r="L45" s="19"/>
      <c r="M45" s="29"/>
      <c r="N45" s="29"/>
      <c r="O45" s="29"/>
      <c r="P45" s="29"/>
      <c r="Q45" s="70"/>
      <c r="R45" s="70"/>
      <c r="S45" s="70"/>
      <c r="T45" s="70"/>
      <c r="U45" s="70"/>
      <c r="V45" s="29"/>
      <c r="W45" s="50"/>
      <c r="X45" s="29"/>
      <c r="Y45" s="41"/>
      <c r="Z45" s="41"/>
      <c r="AA45" s="41"/>
      <c r="AB45" s="41"/>
      <c r="AC45" s="41"/>
      <c r="AD45" s="41"/>
    </row>
    <row r="46" spans="1:30" x14ac:dyDescent="0.25">
      <c r="A46" s="7"/>
      <c r="B46" s="50"/>
      <c r="C46" s="29"/>
      <c r="D46" s="50"/>
      <c r="E46" s="51"/>
      <c r="G46" s="29"/>
      <c r="H46" s="30"/>
      <c r="I46" s="29"/>
      <c r="J46" s="19"/>
      <c r="K46" s="19"/>
      <c r="L46" s="19"/>
      <c r="M46" s="29"/>
      <c r="N46" s="29"/>
      <c r="O46" s="29"/>
      <c r="P46" s="29"/>
      <c r="Q46" s="70"/>
      <c r="R46" s="70"/>
      <c r="S46" s="70"/>
      <c r="T46" s="70"/>
      <c r="U46" s="70"/>
      <c r="V46" s="29"/>
      <c r="W46" s="50"/>
      <c r="X46" s="29"/>
      <c r="Y46" s="41"/>
      <c r="Z46" s="41"/>
      <c r="AA46" s="41"/>
      <c r="AB46" s="41"/>
      <c r="AC46" s="41"/>
      <c r="AD46" s="41"/>
    </row>
    <row r="47" spans="1:30" x14ac:dyDescent="0.25">
      <c r="A47" s="7"/>
      <c r="B47" s="50"/>
      <c r="C47" s="29"/>
      <c r="D47" s="50"/>
      <c r="E47" s="51"/>
      <c r="G47" s="29"/>
      <c r="H47" s="30"/>
      <c r="I47" s="29"/>
      <c r="J47" s="19"/>
      <c r="K47" s="19"/>
      <c r="L47" s="19"/>
      <c r="M47" s="29"/>
      <c r="N47" s="29"/>
      <c r="O47" s="29"/>
      <c r="P47" s="29"/>
      <c r="Q47" s="70"/>
      <c r="R47" s="70"/>
      <c r="S47" s="70"/>
      <c r="T47" s="70"/>
      <c r="U47" s="70"/>
      <c r="V47" s="29"/>
      <c r="W47" s="50"/>
      <c r="X47" s="29"/>
      <c r="Y47" s="41"/>
      <c r="Z47" s="41"/>
      <c r="AA47" s="41"/>
      <c r="AB47" s="41"/>
      <c r="AC47" s="41"/>
      <c r="AD47" s="41"/>
    </row>
    <row r="48" spans="1:30" x14ac:dyDescent="0.25">
      <c r="A48" s="7"/>
      <c r="B48" s="50"/>
      <c r="C48" s="29"/>
      <c r="D48" s="50"/>
      <c r="E48" s="51"/>
      <c r="G48" s="29"/>
      <c r="H48" s="30"/>
      <c r="I48" s="29"/>
      <c r="J48" s="19"/>
      <c r="K48" s="19"/>
      <c r="L48" s="19"/>
      <c r="M48" s="29"/>
      <c r="N48" s="29"/>
      <c r="O48" s="29"/>
      <c r="P48" s="29"/>
      <c r="Q48" s="70"/>
      <c r="R48" s="70"/>
      <c r="S48" s="70"/>
      <c r="T48" s="70"/>
      <c r="U48" s="70"/>
      <c r="V48" s="29"/>
      <c r="W48" s="50"/>
      <c r="X48" s="29"/>
      <c r="Y48" s="41"/>
      <c r="Z48" s="41"/>
      <c r="AA48" s="41"/>
      <c r="AB48" s="41"/>
      <c r="AC48" s="41"/>
      <c r="AD48" s="41"/>
    </row>
    <row r="49" spans="1:30" x14ac:dyDescent="0.25">
      <c r="A49" s="7"/>
      <c r="B49" s="50"/>
      <c r="C49" s="29"/>
      <c r="D49" s="50"/>
      <c r="E49" s="51"/>
      <c r="G49" s="29"/>
      <c r="H49" s="30"/>
      <c r="I49" s="29"/>
      <c r="J49" s="19"/>
      <c r="K49" s="19"/>
      <c r="L49" s="19"/>
      <c r="M49" s="29"/>
      <c r="N49" s="29"/>
      <c r="O49" s="29"/>
      <c r="P49" s="29"/>
      <c r="Q49" s="70"/>
      <c r="R49" s="70"/>
      <c r="S49" s="70"/>
      <c r="T49" s="70"/>
      <c r="U49" s="70"/>
      <c r="V49" s="29"/>
      <c r="W49" s="50"/>
      <c r="X49" s="29"/>
      <c r="Y49" s="41"/>
      <c r="Z49" s="41"/>
      <c r="AA49" s="41"/>
      <c r="AB49" s="41"/>
      <c r="AC49" s="41"/>
      <c r="AD49" s="41"/>
    </row>
    <row r="50" spans="1:30" x14ac:dyDescent="0.25">
      <c r="A50" s="7"/>
      <c r="B50" s="50"/>
      <c r="C50" s="29"/>
      <c r="D50" s="50"/>
      <c r="E50" s="51"/>
      <c r="G50" s="29"/>
      <c r="H50" s="30"/>
      <c r="I50" s="29"/>
      <c r="J50" s="19"/>
      <c r="K50" s="19"/>
      <c r="L50" s="19"/>
      <c r="M50" s="29"/>
      <c r="N50" s="29"/>
      <c r="O50" s="29"/>
      <c r="P50" s="29"/>
      <c r="Q50" s="70"/>
      <c r="R50" s="70"/>
      <c r="S50" s="70"/>
      <c r="T50" s="70"/>
      <c r="U50" s="70"/>
      <c r="V50" s="29"/>
      <c r="W50" s="50"/>
      <c r="X50" s="29"/>
      <c r="Y50" s="41"/>
      <c r="Z50" s="41"/>
      <c r="AA50" s="41"/>
      <c r="AB50" s="41"/>
      <c r="AC50" s="41"/>
      <c r="AD50" s="41"/>
    </row>
    <row r="51" spans="1:30" x14ac:dyDescent="0.25">
      <c r="A51" s="7"/>
      <c r="B51" s="50"/>
      <c r="C51" s="29"/>
      <c r="D51" s="50"/>
      <c r="E51" s="51"/>
      <c r="G51" s="29"/>
      <c r="H51" s="30"/>
      <c r="I51" s="29"/>
      <c r="J51" s="19"/>
      <c r="K51" s="19"/>
      <c r="L51" s="19"/>
      <c r="M51" s="29"/>
      <c r="N51" s="29"/>
      <c r="O51" s="29"/>
      <c r="P51" s="29"/>
      <c r="Q51" s="70"/>
      <c r="R51" s="70"/>
      <c r="S51" s="70"/>
      <c r="T51" s="70"/>
      <c r="U51" s="70"/>
      <c r="V51" s="29"/>
      <c r="W51" s="50"/>
      <c r="X51" s="29"/>
      <c r="Y51" s="41"/>
      <c r="Z51" s="41"/>
      <c r="AA51" s="41"/>
      <c r="AB51" s="41"/>
      <c r="AC51" s="41"/>
      <c r="AD51" s="41"/>
    </row>
    <row r="52" spans="1:30" x14ac:dyDescent="0.25">
      <c r="A52" s="7"/>
      <c r="B52" s="50"/>
      <c r="C52" s="29"/>
      <c r="D52" s="50"/>
      <c r="E52" s="51"/>
      <c r="G52" s="29"/>
      <c r="H52" s="30"/>
      <c r="I52" s="29"/>
      <c r="J52" s="19"/>
      <c r="K52" s="19"/>
      <c r="L52" s="19"/>
      <c r="M52" s="29"/>
      <c r="N52" s="29"/>
      <c r="O52" s="29"/>
      <c r="P52" s="29"/>
      <c r="Q52" s="70"/>
      <c r="R52" s="70"/>
      <c r="S52" s="70"/>
      <c r="T52" s="70"/>
      <c r="U52" s="70"/>
      <c r="V52" s="29"/>
      <c r="W52" s="50"/>
      <c r="X52" s="29"/>
      <c r="Y52" s="41"/>
      <c r="Z52" s="41"/>
      <c r="AA52" s="41"/>
      <c r="AB52" s="41"/>
      <c r="AC52" s="41"/>
      <c r="AD52" s="41"/>
    </row>
    <row r="53" spans="1:30" x14ac:dyDescent="0.25">
      <c r="A53" s="7"/>
      <c r="B53" s="50"/>
      <c r="C53" s="29"/>
      <c r="D53" s="50"/>
      <c r="E53" s="51"/>
      <c r="G53" s="29"/>
      <c r="H53" s="30"/>
      <c r="I53" s="29"/>
      <c r="J53" s="19"/>
      <c r="K53" s="19"/>
      <c r="L53" s="19"/>
      <c r="M53" s="29"/>
      <c r="N53" s="29"/>
      <c r="O53" s="29"/>
      <c r="P53" s="29"/>
      <c r="Q53" s="70"/>
      <c r="R53" s="70"/>
      <c r="S53" s="70"/>
      <c r="T53" s="70"/>
      <c r="U53" s="70"/>
      <c r="V53" s="29"/>
      <c r="W53" s="50"/>
      <c r="X53" s="29"/>
      <c r="Y53" s="41"/>
      <c r="Z53" s="41"/>
      <c r="AA53" s="41"/>
      <c r="AB53" s="41"/>
      <c r="AC53" s="41"/>
      <c r="AD53" s="41"/>
    </row>
    <row r="54" spans="1:30" x14ac:dyDescent="0.25">
      <c r="A54" s="7"/>
      <c r="B54" s="50"/>
      <c r="C54" s="29"/>
      <c r="D54" s="50"/>
      <c r="E54" s="51"/>
      <c r="G54" s="29"/>
      <c r="H54" s="30"/>
      <c r="I54" s="29"/>
      <c r="J54" s="19"/>
      <c r="K54" s="19"/>
      <c r="L54" s="19"/>
      <c r="M54" s="29"/>
      <c r="N54" s="29"/>
      <c r="O54" s="29"/>
      <c r="P54" s="29"/>
      <c r="Q54" s="70"/>
      <c r="R54" s="70"/>
      <c r="S54" s="70"/>
      <c r="T54" s="70"/>
      <c r="U54" s="70"/>
      <c r="V54" s="29"/>
      <c r="W54" s="50"/>
      <c r="X54" s="29"/>
      <c r="Y54" s="41"/>
      <c r="Z54" s="41"/>
      <c r="AA54" s="41"/>
      <c r="AB54" s="41"/>
      <c r="AC54" s="41"/>
      <c r="AD54" s="41"/>
    </row>
    <row r="55" spans="1:30" x14ac:dyDescent="0.25">
      <c r="A55" s="7"/>
      <c r="B55" s="50"/>
      <c r="C55" s="29"/>
      <c r="D55" s="50"/>
      <c r="E55" s="51"/>
      <c r="G55" s="29"/>
      <c r="H55" s="30"/>
      <c r="I55" s="29"/>
      <c r="J55" s="19"/>
      <c r="K55" s="19"/>
      <c r="L55" s="19"/>
      <c r="M55" s="29"/>
      <c r="N55" s="29"/>
      <c r="O55" s="29"/>
      <c r="P55" s="29"/>
      <c r="Q55" s="70"/>
      <c r="R55" s="70"/>
      <c r="S55" s="70"/>
      <c r="T55" s="70"/>
      <c r="U55" s="70"/>
      <c r="V55" s="29"/>
      <c r="W55" s="50"/>
      <c r="X55" s="29"/>
      <c r="Y55" s="41"/>
      <c r="Z55" s="41"/>
      <c r="AA55" s="41"/>
      <c r="AB55" s="41"/>
      <c r="AC55" s="41"/>
      <c r="AD55" s="41"/>
    </row>
    <row r="56" spans="1:30" x14ac:dyDescent="0.25">
      <c r="A56" s="7"/>
      <c r="B56" s="50"/>
      <c r="C56" s="29"/>
      <c r="D56" s="50"/>
      <c r="E56" s="51"/>
      <c r="G56" s="29"/>
      <c r="H56" s="30"/>
      <c r="I56" s="29"/>
      <c r="J56" s="19"/>
      <c r="K56" s="19"/>
      <c r="L56" s="19"/>
      <c r="M56" s="29"/>
      <c r="N56" s="29"/>
      <c r="O56" s="29"/>
      <c r="P56" s="29"/>
      <c r="Q56" s="70"/>
      <c r="R56" s="70"/>
      <c r="S56" s="70"/>
      <c r="T56" s="70"/>
      <c r="U56" s="70"/>
      <c r="V56" s="29"/>
      <c r="W56" s="50"/>
      <c r="X56" s="29"/>
      <c r="Y56" s="41"/>
      <c r="Z56" s="41"/>
      <c r="AA56" s="41"/>
      <c r="AB56" s="41"/>
      <c r="AC56" s="41"/>
      <c r="AD56" s="41"/>
    </row>
    <row r="57" spans="1:30" x14ac:dyDescent="0.25">
      <c r="A57" s="7"/>
      <c r="B57" s="50"/>
      <c r="C57" s="29"/>
      <c r="D57" s="50"/>
      <c r="E57" s="51"/>
      <c r="G57" s="29"/>
      <c r="H57" s="30"/>
      <c r="I57" s="29"/>
      <c r="J57" s="19"/>
      <c r="K57" s="19"/>
      <c r="L57" s="19"/>
      <c r="M57" s="29"/>
      <c r="N57" s="29"/>
      <c r="O57" s="29"/>
      <c r="P57" s="29"/>
      <c r="Q57" s="70"/>
      <c r="R57" s="70"/>
      <c r="S57" s="70"/>
      <c r="T57" s="70"/>
      <c r="U57" s="70"/>
      <c r="V57" s="29"/>
      <c r="W57" s="50"/>
      <c r="X57" s="29"/>
      <c r="Y57" s="41"/>
      <c r="Z57" s="41"/>
      <c r="AA57" s="41"/>
      <c r="AB57" s="41"/>
      <c r="AC57" s="41"/>
      <c r="AD57" s="41"/>
    </row>
    <row r="58" spans="1:30" x14ac:dyDescent="0.25">
      <c r="A58" s="7"/>
      <c r="B58" s="50"/>
      <c r="C58" s="29"/>
      <c r="D58" s="50"/>
      <c r="E58" s="51"/>
      <c r="G58" s="29"/>
      <c r="H58" s="30"/>
      <c r="I58" s="29"/>
      <c r="J58" s="19"/>
      <c r="K58" s="19"/>
      <c r="L58" s="19"/>
      <c r="M58" s="29"/>
      <c r="N58" s="29"/>
      <c r="O58" s="29"/>
      <c r="P58" s="29"/>
      <c r="Q58" s="70"/>
      <c r="R58" s="70"/>
      <c r="S58" s="70"/>
      <c r="T58" s="70"/>
      <c r="U58" s="70"/>
      <c r="V58" s="29"/>
      <c r="W58" s="50"/>
      <c r="X58" s="29"/>
      <c r="Y58" s="41"/>
      <c r="Z58" s="41"/>
      <c r="AA58" s="41"/>
      <c r="AB58" s="41"/>
      <c r="AC58" s="41"/>
      <c r="AD58" s="4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1</vt:i4>
      </vt:variant>
    </vt:vector>
  </HeadingPairs>
  <TitlesOfParts>
    <vt:vector size="3" baseType="lpstr">
      <vt:lpstr>MYP, MSS</vt:lpstr>
      <vt:lpstr>Arvo-ottelut</vt:lpstr>
      <vt:lpstr>'MYP, MSS'!Tulostusalue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2018-10-22T07:46:33Z</dcterms:modified>
</cp:coreProperties>
</file>