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I16" i="5" l="1"/>
  <c r="E16" i="5"/>
  <c r="E15" i="5"/>
  <c r="E17" i="5" s="1"/>
  <c r="K14" i="5"/>
  <c r="K17" i="5" s="1"/>
  <c r="AS11" i="5"/>
  <c r="AQ11" i="5"/>
  <c r="AP11" i="5"/>
  <c r="AO11" i="5"/>
  <c r="AN11" i="5"/>
  <c r="AM11" i="5"/>
  <c r="AG11" i="5"/>
  <c r="K16" i="5" s="1"/>
  <c r="AE11" i="5"/>
  <c r="AD11" i="5"/>
  <c r="H16" i="5" s="1"/>
  <c r="AC11" i="5"/>
  <c r="G16" i="5" s="1"/>
  <c r="AB11" i="5"/>
  <c r="F16" i="5" s="1"/>
  <c r="AA11" i="5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H17" i="5" s="1"/>
  <c r="M17" i="5" s="1"/>
  <c r="G11" i="5"/>
  <c r="G15" i="5" s="1"/>
  <c r="F11" i="5"/>
  <c r="F15" i="5" s="1"/>
  <c r="F17" i="5" s="1"/>
  <c r="E11" i="5"/>
  <c r="G17" i="5" l="1"/>
  <c r="L15" i="5"/>
  <c r="N15" i="5"/>
  <c r="M15" i="5"/>
  <c r="O15" i="5"/>
  <c r="N17" i="5"/>
  <c r="L17" i="5"/>
  <c r="O17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<sst xmlns="http://schemas.openxmlformats.org/spreadsheetml/2006/main" count="71" uniqueCount="31">
  <si>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</si>
  <si>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</si>
  <si>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</si>
  <si>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</si>
  <si>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</si>
  <si>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</si>
  <si>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</si>
  <si>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</si>
  <si>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</si>
  <si>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</si>
  <si>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</si>
  <si>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</si>
  <si>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</si>
  <si>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</si>
  <si>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</si>
  <si>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</si>
  <si>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</si>
  <si>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</si>
  <si>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</si>
  <si>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</si>
  <si>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</si>
  <si>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</si>
  <si>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</si>
  <si>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</si>
  <si>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HoNsU = Hongikon Nuorisoseuran Urheilijat  (1948)</t>
  </si>
  <si>
    <t>7.</t>
  </si>
  <si>
    <t>HoNsU</t>
  </si>
  <si>
    <t>4.</t>
  </si>
  <si>
    <t>3.</t>
  </si>
  <si>
    <t>28.3.1949</t>
  </si>
  <si>
    <t>Antti Kervinen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</si>
</sst>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30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1975</v>
      </c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1976</v>
      </c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1977</v>
      </c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1978</v>
      </c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1979</v>
      </c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1980</v>
      </c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1981</v>
      </c>
      <c r="C10" s="12" t="s">
        <v>25</v>
      </c>
      <c r="D10" s="1" t="s">
        <v>26</v>
      </c>
      <c r="E10" s="12">
        <v>10</v>
      </c>
      <c r="F10" s="12">
        <v>1</v>
      </c>
      <c r="G10" s="12">
        <v>12</v>
      </c>
      <c r="H10" s="12">
        <v>14</v>
      </c>
      <c r="I10" s="12"/>
      <c r="J10" s="32"/>
      <c r="K10" s="10"/>
      <c r="L10" s="7" t="s">
        <v>27</v>
      </c>
      <c r="M10" s="7"/>
      <c r="N10" s="12" t="s">
        <v>28</v>
      </c>
      <c r="O10" s="7"/>
      <c r="P10" s="10"/>
      <c r="Q10" s="12">
        <v>10</v>
      </c>
      <c r="R10" s="12">
        <v>0</v>
      </c>
      <c r="S10" s="12">
        <v>15</v>
      </c>
      <c r="T10" s="12">
        <v>10</v>
      </c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10</v>
      </c>
      <c r="F11" s="36">
        <f>SUM(F4:F10)</f>
        <v>1</v>
      </c>
      <c r="G11" s="36">
        <f>SUM(G4:G10)</f>
        <v>12</v>
      </c>
      <c r="H11" s="36">
        <f>SUM(H4:H10)</f>
        <v>14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10</v>
      </c>
      <c r="R11" s="36">
        <f>SUM(R4:R10)</f>
        <v>0</v>
      </c>
      <c r="S11" s="36">
        <f>SUM(S4:S10)</f>
        <v>15</v>
      </c>
      <c r="T11" s="36">
        <f>SUM(T4:T10)</f>
        <v>10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0</v>
      </c>
      <c r="AB11" s="36">
        <f>SUM(AB4:AB10)</f>
        <v>0</v>
      </c>
      <c r="AC11" s="36">
        <f>SUM(AC4:AC10)</f>
        <v>0</v>
      </c>
      <c r="AD11" s="36">
        <f>SUM(AD4:AD10)</f>
        <v>0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20</v>
      </c>
      <c r="F15" s="47">
        <f>PRODUCT(F11+R11)</f>
        <v>1</v>
      </c>
      <c r="G15" s="47">
        <f>PRODUCT(G11+S11)</f>
        <v>27</v>
      </c>
      <c r="H15" s="47">
        <f>PRODUCT(H11+T11)</f>
        <v>24</v>
      </c>
      <c r="I15" s="47">
        <f>PRODUCT(I11+U11)</f>
        <v>0</v>
      </c>
      <c r="J15" s="60">
        <v>0</v>
      </c>
      <c r="K15" s="16">
        <f>PRODUCT(K11+W11)</f>
        <v>0</v>
      </c>
      <c r="L15" s="53">
        <f>PRODUCT((F15+G15)/E15)</f>
        <v>1.4</v>
      </c>
      <c r="M15" s="53">
        <f>PRODUCT(H15/E15)</f>
        <v>1.2</v>
      </c>
      <c r="N15" s="53">
        <f>PRODUCT((F15+G15+H15)/E15)</f>
        <v>2.6</v>
      </c>
      <c r="O15" s="53">
        <f>PRODUCT(I15/E15)</f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0</v>
      </c>
      <c r="F16" s="47">
        <f>PRODUCT(AB11+AN11)</f>
        <v>0</v>
      </c>
      <c r="G16" s="47">
        <f>PRODUCT(AC11+AO11)</f>
        <v>0</v>
      </c>
      <c r="H16" s="47">
        <f>PRODUCT(AD11+AP11)</f>
        <v>0</v>
      </c>
      <c r="I16" s="47">
        <f>PRODUCT(AE11+AQ11)</f>
        <v>0</v>
      </c>
      <c r="J16" s="60">
        <v>0</v>
      </c>
      <c r="K16" s="10">
        <f>PRODUCT(AG11+AS11)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20</v>
      </c>
      <c r="F17" s="47">
        <f t="shared" ref="F17:I17" si="0">SUM(F14:F16)</f>
        <v>1</v>
      </c>
      <c r="G17" s="47">
        <f t="shared" si="0"/>
        <v>27</v>
      </c>
      <c r="H17" s="47">
        <f t="shared" si="0"/>
        <v>24</v>
      </c>
      <c r="I17" s="47">
        <f t="shared" si="0"/>
        <v>0</v>
      </c>
      <c r="J17" s="60">
        <v>0</v>
      </c>
      <c r="K17" s="16" t="e">
        <f>SUM(K14:K16)</f>
        <v>#DIV/0!</v>
      </c>
      <c r="L17" s="53">
        <f>PRODUCT((F17+G17)/E17)</f>
        <v>1.4</v>
      </c>
      <c r="M17" s="53">
        <f>PRODUCT(H17/E17)</f>
        <v>1.2</v>
      </c>
      <c r="N17" s="53">
        <f>PRODUCT((F17+G17+H17)/E17)</f>
        <v>2.6</v>
      </c>
      <c r="O17" s="53">
        <f>PRODUCT(I17/E17)</f>
        <v>0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2018-12-14T17:04:40Z</dcterms:modified>
</cp:coreProperties>
</file>