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<sst xmlns="http://schemas.openxmlformats.org/spreadsheetml/2006/main" count="70" uniqueCount="30">
  <si>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</si>
  <si>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</si>
  <si>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</si>
  <si>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</si>
  <si>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</si>
  <si>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</si>
  <si>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</si>
  <si>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</si>
  <si>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</si>
  <si>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</si>
  <si>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</si>
  <si>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</si>
  <si>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</si>
  <si>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</si>
  <si>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</si>
  <si>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</si>
  <si>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</si>
  <si>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</si>
  <si>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</si>
  <si>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</si>
  <si>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</si>
  <si>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</si>
  <si>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</si>
  <si>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</si>
  <si>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JoKo jun = Jokioisten Koetus juniorit  (2018)</t>
  </si>
  <si>
    <t>JoKo jun</t>
  </si>
  <si>
    <t>11.</t>
  </si>
  <si>
    <t>Perttu Kenttäaho</t>
  </si>
  <si>
    <t>28.8.2007</t>
  </si>
  <si>
    <t>JoKo = Jokioisten Koetus  (1902),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</si>
</sst>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26</v>
      </c>
      <c r="Z5" s="1" t="s">
        <v>25</v>
      </c>
      <c r="AA5" s="12">
        <v>1</v>
      </c>
      <c r="AB5" s="12">
        <v>0</v>
      </c>
      <c r="AC5" s="12">
        <v>0</v>
      </c>
      <c r="AD5" s="12">
        <v>1</v>
      </c>
      <c r="AE5" s="12">
        <v>4</v>
      </c>
      <c r="AF5" s="32">
        <v>0.66659999999999997</v>
      </c>
      <c r="AG5" s="19">
        <v>6</v>
      </c>
      <c r="AH5" s="40"/>
      <c r="AI5" s="7"/>
      <c r="AJ5" s="7"/>
      <c r="AK5" s="7"/>
      <c r="AL5" s="68"/>
      <c r="AM5" s="12"/>
      <c r="AN5" s="12"/>
      <c r="AO5" s="13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1</v>
      </c>
      <c r="AE6" s="36">
        <f t="shared" si="2"/>
        <v>4</v>
      </c>
      <c r="AF6" s="37">
        <f>PRODUCT(AE6/AG6)</f>
        <v>0.66666666666666663</v>
      </c>
      <c r="AG6" s="21">
        <f t="shared" si="2"/>
        <v>6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</v>
      </c>
      <c r="F11" s="47">
        <f>PRODUCT(AB6+AN6)</f>
        <v>0</v>
      </c>
      <c r="G11" s="47">
        <f>PRODUCT(AC6+AO6)</f>
        <v>0</v>
      </c>
      <c r="H11" s="47">
        <f>PRODUCT(AD6+AP6)</f>
        <v>1</v>
      </c>
      <c r="I11" s="47">
        <f>PRODUCT(AE6+AQ6)</f>
        <v>4</v>
      </c>
      <c r="J11" s="60">
        <f>PRODUCT(I11/K11)</f>
        <v>0.66666666666666663</v>
      </c>
      <c r="K11" s="10">
        <f>PRODUCT(AG6+AS6)</f>
        <v>6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4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</v>
      </c>
      <c r="F12" s="47">
        <f t="shared" ref="F12:I12" si="4">SUM(F9:F11)</f>
        <v>0</v>
      </c>
      <c r="G12" s="47">
        <f t="shared" si="4"/>
        <v>0</v>
      </c>
      <c r="H12" s="47">
        <f t="shared" si="4"/>
        <v>1</v>
      </c>
      <c r="I12" s="47">
        <f t="shared" si="4"/>
        <v>4</v>
      </c>
      <c r="J12" s="60">
        <f>PRODUCT(I12/K12)</f>
        <v>0.66666666666666663</v>
      </c>
      <c r="K12" s="16">
        <f>SUM(K9:K11)</f>
        <v>6</v>
      </c>
      <c r="L12" s="53">
        <f>PRODUCT((F12+G12)/E12)</f>
        <v>0</v>
      </c>
      <c r="M12" s="53">
        <f>PRODUCT(H12/E12)</f>
        <v>1</v>
      </c>
      <c r="N12" s="53">
        <f>PRODUCT((F12+G12+H12)/E12)</f>
        <v>1</v>
      </c>
      <c r="O12" s="53">
        <f>PRODUCT(I12/E12)</f>
        <v>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O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2020-09-06T13:47:11Z</dcterms:modified>
</cp:coreProperties>
</file>