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<sst xmlns="http://schemas.openxmlformats.org/spreadsheetml/2006/main" count="98" uniqueCount="50">
  <si>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</si>
  <si>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</si>
  <si>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</si>
  <si>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</si>
  <si>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</si>
  <si>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</si>
  <si>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</si>
  <si>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</si>
  <si>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</si>
  <si>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</si>
  <si>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</si>
  <si>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</si>
  <si>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</si>
  <si>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</si>
  <si>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</si>
  <si>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</si>
  <si>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</si>
  <si>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</si>
  <si>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</si>
  <si>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</si>
  <si>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</si>
  <si>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</si>
  <si>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</si>
  <si>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</si>
  <si>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</si>
  <si>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Kimmo Kentala</t>
  </si>
  <si>
    <t>7.</t>
  </si>
  <si>
    <t>PuMu</t>
  </si>
  <si>
    <t>10.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</si>
  <si>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</si>
  <si>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</si>
  <si>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</si>
  <si>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</si>
  <si>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</si>
  <si>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</si>
  <si>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</si>
  <si>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</si>
  <si>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</si>
  <si>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</si>
  <si>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</si>
  <si>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</si>
  <si>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</si>
  <si>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</si>
  <si>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</si>
  <si>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</si>
  <si>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</si>
  <si>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</si>
  <si>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</si>
  <si>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Länsi</t>
  </si>
  <si>
    <t>Kari Kiiskilä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</si>
</sst>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4</v>
      </c>
      <c r="AC4" s="12">
        <v>21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22</v>
      </c>
      <c r="AB5" s="12">
        <v>5</v>
      </c>
      <c r="AC5" s="12">
        <v>16</v>
      </c>
      <c r="AD5" s="12">
        <v>23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29</v>
      </c>
      <c r="Z7" s="69" t="s">
        <v>27</v>
      </c>
      <c r="AA7" s="12">
        <v>22</v>
      </c>
      <c r="AB7" s="12">
        <v>1</v>
      </c>
      <c r="AC7" s="12">
        <v>23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66</v>
      </c>
      <c r="AB8" s="36">
        <f>SUM(AB4:AB7)</f>
        <v>10</v>
      </c>
      <c r="AC8" s="36">
        <f>SUM(AC4:AC7)</f>
        <v>60</v>
      </c>
      <c r="AD8" s="36">
        <f>SUM(AD4:AD7)</f>
        <v>56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66</v>
      </c>
      <c r="F13" s="47">
        <f>PRODUCT(AB8+AN8)</f>
        <v>10</v>
      </c>
      <c r="G13" s="47">
        <f>PRODUCT(AC8+AO8)</f>
        <v>60</v>
      </c>
      <c r="H13" s="47">
        <f>PRODUCT(AD8+AP8)</f>
        <v>56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1.0606060606060606</v>
      </c>
      <c r="M13" s="53">
        <f>PRODUCT(H13/E13)</f>
        <v>0.84848484848484851</v>
      </c>
      <c r="N13" s="53">
        <f>PRODUCT((F13+G13+H13)/E13)</f>
        <v>1.9090909090909092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66</v>
      </c>
      <c r="F14" s="47">
        <f t="shared" ref="F14:I14" si="0">SUM(F11:F13)</f>
        <v>10</v>
      </c>
      <c r="G14" s="47">
        <f t="shared" si="0"/>
        <v>60</v>
      </c>
      <c r="H14" s="47">
        <f t="shared" si="0"/>
        <v>56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1.0606060606060606</v>
      </c>
      <c r="M14" s="53">
        <f>PRODUCT(H14/E14)</f>
        <v>0.84848484848484851</v>
      </c>
      <c r="N14" s="53">
        <f>PRODUCT((F14+G14+H14)/E14)</f>
        <v>1.9090909090909092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31</v>
      </c>
      <c r="C3" s="18" t="s">
        <v>32</v>
      </c>
      <c r="D3" s="61" t="s">
        <v>33</v>
      </c>
      <c r="E3" s="79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80" t="s">
        <v>8</v>
      </c>
      <c r="R3" s="80">
        <v>1</v>
      </c>
      <c r="S3" s="80">
        <v>2</v>
      </c>
      <c r="T3" s="80">
        <v>3</v>
      </c>
      <c r="U3" s="8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46</v>
      </c>
      <c r="C4" s="97" t="s">
        <v>47</v>
      </c>
      <c r="D4" s="98" t="s">
        <v>48</v>
      </c>
      <c r="E4" s="99" t="s">
        <v>27</v>
      </c>
      <c r="F4" s="39"/>
      <c r="G4" s="100">
        <v>1</v>
      </c>
      <c r="H4" s="101"/>
      <c r="I4" s="100"/>
      <c r="J4" s="102"/>
      <c r="K4" s="102"/>
      <c r="L4" s="102"/>
      <c r="M4" s="102">
        <v>1</v>
      </c>
      <c r="N4" s="100"/>
      <c r="O4" s="101">
        <v>1</v>
      </c>
      <c r="P4" s="101"/>
      <c r="Q4" s="103"/>
      <c r="R4" s="103"/>
      <c r="S4" s="103"/>
      <c r="T4" s="103"/>
      <c r="U4" s="103"/>
      <c r="V4" s="104"/>
      <c r="W4" s="98" t="s">
        <v>49</v>
      </c>
      <c r="X4" s="100">
        <v>100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81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1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2019-01-13T00:07:47Z</dcterms:modified>
</cp:coreProperties>
</file>