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K15" i="2" l="1"/>
  <c r="K13" i="2"/>
  <c r="K16" i="2" s="1"/>
  <c r="AS10" i="2"/>
  <c r="AQ10" i="2"/>
  <c r="AP10" i="2"/>
  <c r="AO10" i="2"/>
  <c r="AN10" i="2"/>
  <c r="AM10" i="2"/>
  <c r="AG10" i="2"/>
  <c r="AE10" i="2"/>
  <c r="AD10" i="2"/>
  <c r="H15" i="2" s="1"/>
  <c r="AC10" i="2"/>
  <c r="G15" i="2" s="1"/>
  <c r="AB10" i="2"/>
  <c r="F15" i="2" s="1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H10" i="2"/>
  <c r="H14" i="2" s="1"/>
  <c r="G10" i="2"/>
  <c r="G14" i="2" s="1"/>
  <c r="G16" i="2" s="1"/>
  <c r="F10" i="2"/>
  <c r="F14" i="2" s="1"/>
  <c r="E10" i="2"/>
  <c r="E14" i="2" s="1"/>
  <c r="E16" i="2" s="1"/>
  <c r="I15" i="2" l="1"/>
  <c r="H16" i="2"/>
  <c r="I16" i="2"/>
  <c r="O16" i="2" s="1"/>
  <c r="O14" i="2"/>
  <c r="O15" i="2"/>
  <c r="M16" i="2"/>
  <c r="N15" i="2"/>
  <c r="N14" i="2"/>
  <c r="M15" i="2"/>
  <c r="M14" i="2"/>
  <c r="F16" i="2"/>
  <c r="L14" i="2"/>
  <c r="L15" i="2"/>
  <c r="N16" i="2" l="1"/>
  <c r="L16" i="2"/>
</calcChain>
</file>

<file path=xl/sharedStrings.xml><?xml version="1.0" encoding="utf-8"?>
<sst xmlns="http://schemas.openxmlformats.org/spreadsheetml/2006/main" count="126" uniqueCount="56">
  <si>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</si>
  <si>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</si>
  <si>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</si>
  <si>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</si>
  <si>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</si>
  <si>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</si>
  <si>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</si>
  <si>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</si>
  <si>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</si>
  <si>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</si>
  <si>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</si>
  <si>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</si>
  <si>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</si>
  <si>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</si>
  <si>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</si>
  <si>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</si>
  <si>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</si>
  <si>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</si>
  <si>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</si>
  <si>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</si>
  <si>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Lippo</t>
  </si>
  <si>
    <t>12.</t>
  </si>
  <si>
    <t>Markku Kauppi</t>
  </si>
  <si>
    <t>08.06. 1974  KPL - Lippo  5-3</t>
  </si>
  <si>
    <t>Seurat</t>
  </si>
  <si>
    <t>Lippo = Oulun Lippo  (1955)</t>
  </si>
  <si>
    <t xml:space="preserve">Lyöty </t>
  </si>
  <si>
    <t xml:space="preserve">Tuotu </t>
  </si>
  <si>
    <t>YKKÖSPESIS</t>
  </si>
  <si>
    <t xml:space="preserve">    Runkosarja TOP-10</t>
  </si>
  <si>
    <t>Jatkosarjat</t>
  </si>
  <si>
    <t>SUOMENSARJA</t>
  </si>
  <si>
    <t xml:space="preserve">  Runkosarja TOP-10</t>
  </si>
  <si>
    <t>KL</t>
  </si>
  <si>
    <t>KL-%</t>
  </si>
  <si>
    <t>L+T</t>
  </si>
  <si>
    <t>YHTEENSÄ</t>
  </si>
  <si>
    <t>KAIKKI OTTELUT</t>
  </si>
  <si>
    <t>ka/L</t>
  </si>
  <si>
    <t>ka/T</t>
  </si>
  <si>
    <t>ka/l+t</t>
  </si>
  <si>
    <t>ka/kl</t>
  </si>
  <si>
    <t>SUPERPESIS</t>
  </si>
  <si>
    <t>Palo = Järvenpään Palo  (1914)</t>
  </si>
  <si>
    <t>1954</t>
  </si>
  <si>
    <t>5.</t>
  </si>
  <si>
    <t>Palo</t>
  </si>
  <si>
    <t>9.</t>
  </si>
  <si>
    <t>4.</t>
  </si>
  <si>
    <t>7.</t>
  </si>
  <si>
    <t>1.</t>
  </si>
  <si>
    <t>10.</t>
  </si>
  <si>
    <t>KPK</t>
  </si>
  <si>
    <t>ykkössarja</t>
  </si>
  <si>
    <t>KPK = Keravan Pallokerho  (1960)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</si>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</sst>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06">
    <xf numFmtId="0" fontId="0" fillId="0" borderId="0" xfId="0"/>
    <xf numFmtId="0" fontId="1" fillId="2" borderId="0" xfId="0" applyFont="1" applyFill="1"/>
    <xf numFmtId="49" fontId="2" fillId="3" borderId="1" xfId="0" applyNumberFormat="1" applyFont="1" applyFill="1" applyBorder="1" applyAlignment="1">
      <alignment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1" fillId="3" borderId="2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4" borderId="3" xfId="0" applyFont="1" applyFill="1" applyBorder="1"/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/>
    <xf numFmtId="0" fontId="1" fillId="5" borderId="6" xfId="0" applyFont="1" applyFill="1" applyBorder="1"/>
    <xf numFmtId="0" fontId="4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4" fillId="5" borderId="0" xfId="0" applyFont="1" applyFill="1" applyBorder="1"/>
    <xf numFmtId="0" fontId="1" fillId="5" borderId="9" xfId="0" applyFont="1" applyFill="1" applyBorder="1"/>
    <xf numFmtId="0" fontId="4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49" fontId="1" fillId="3" borderId="1" xfId="0" applyNumberFormat="1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/>
    <xf numFmtId="0" fontId="1" fillId="4" borderId="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/>
    <xf numFmtId="0" fontId="1" fillId="2" borderId="8" xfId="0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165" fontId="1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1" fillId="4" borderId="1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165" fontId="1" fillId="4" borderId="1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/>
    <xf numFmtId="0" fontId="1" fillId="4" borderId="5" xfId="0" applyFont="1" applyFill="1" applyBorder="1"/>
    <xf numFmtId="0" fontId="1" fillId="4" borderId="14" xfId="0" applyFont="1" applyFill="1" applyBorder="1"/>
    <xf numFmtId="0" fontId="1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3" xfId="0" applyFont="1" applyFill="1" applyBorder="1" applyAlignment="1">
      <alignment horizontal="center"/>
    </xf>
    <xf numFmtId="165" fontId="1" fillId="2" borderId="3" xfId="1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0" fontId="1" fillId="6" borderId="13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1" fillId="3" borderId="3" xfId="0" applyFont="1" applyFill="1" applyBorder="1" applyAlignment="1">
      <alignment horizontal="left"/>
    </xf>
    <xf numFmtId="165" fontId="1" fillId="3" borderId="3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/>
    <xf numFmtId="0" fontId="1" fillId="6" borderId="3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0" customWidth="1"/>
    <col min="3" max="3" width="6.7109375" style="51" customWidth="1"/>
    <col min="4" max="4" width="9.5703125" style="50" customWidth="1"/>
    <col min="5" max="14" width="6.7109375" style="51" customWidth="1"/>
    <col min="15" max="15" width="22.5703125" style="5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22</v>
      </c>
      <c r="C1" s="3"/>
      <c r="D1" s="4"/>
      <c r="E1" s="5">
        <v>1954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1975</v>
      </c>
      <c r="C4" s="22" t="s">
        <v>21</v>
      </c>
      <c r="D4" s="23" t="s">
        <v>20</v>
      </c>
      <c r="E4" s="22">
        <v>3</v>
      </c>
      <c r="F4" s="22">
        <v>0</v>
      </c>
      <c r="G4" s="22">
        <v>0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2">
        <v>1976</v>
      </c>
      <c r="C5" s="22"/>
      <c r="D5" s="23"/>
      <c r="E5" s="22"/>
      <c r="F5" s="22"/>
      <c r="G5" s="22"/>
      <c r="H5" s="22"/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22">
        <v>1977</v>
      </c>
      <c r="C6" s="22"/>
      <c r="D6" s="23"/>
      <c r="E6" s="22"/>
      <c r="F6" s="22"/>
      <c r="G6" s="22"/>
      <c r="H6" s="22"/>
      <c r="I6" s="22"/>
      <c r="J6" s="22"/>
      <c r="K6" s="24"/>
      <c r="L6" s="24"/>
      <c r="M6" s="25"/>
      <c r="N6" s="22"/>
      <c r="O6" s="16"/>
      <c r="P6" s="20"/>
    </row>
    <row r="7" spans="1:16" s="21" customFormat="1" ht="15" customHeight="1" x14ac:dyDescent="0.2">
      <c r="A7" s="1"/>
      <c r="B7" s="22">
        <v>1978</v>
      </c>
      <c r="C7" s="22"/>
      <c r="D7" s="23"/>
      <c r="E7" s="22"/>
      <c r="F7" s="22"/>
      <c r="G7" s="22"/>
      <c r="H7" s="22"/>
      <c r="I7" s="22"/>
      <c r="J7" s="22"/>
      <c r="K7" s="24"/>
      <c r="L7" s="24"/>
      <c r="M7" s="25"/>
      <c r="N7" s="22"/>
      <c r="O7" s="16"/>
      <c r="P7" s="20"/>
    </row>
    <row r="8" spans="1:16" s="21" customFormat="1" ht="15" customHeight="1" x14ac:dyDescent="0.2">
      <c r="A8" s="1"/>
      <c r="B8" s="22">
        <v>1979</v>
      </c>
      <c r="C8" s="22"/>
      <c r="D8" s="23"/>
      <c r="E8" s="22"/>
      <c r="F8" s="22"/>
      <c r="G8" s="22"/>
      <c r="H8" s="22"/>
      <c r="I8" s="22"/>
      <c r="J8" s="22"/>
      <c r="K8" s="24"/>
      <c r="L8" s="24"/>
      <c r="M8" s="25"/>
      <c r="N8" s="22"/>
      <c r="O8" s="16"/>
      <c r="P8" s="20"/>
    </row>
    <row r="9" spans="1:16" s="21" customFormat="1" ht="15" customHeight="1" x14ac:dyDescent="0.2">
      <c r="A9" s="1"/>
      <c r="B9" s="22">
        <v>1980</v>
      </c>
      <c r="C9" s="22"/>
      <c r="D9" s="23"/>
      <c r="E9" s="22"/>
      <c r="F9" s="22"/>
      <c r="G9" s="22"/>
      <c r="H9" s="22"/>
      <c r="I9" s="22"/>
      <c r="J9" s="22"/>
      <c r="K9" s="24"/>
      <c r="L9" s="24"/>
      <c r="M9" s="25"/>
      <c r="N9" s="22"/>
      <c r="O9" s="16"/>
      <c r="P9" s="20"/>
    </row>
    <row r="10" spans="1:16" s="21" customFormat="1" ht="15" customHeight="1" x14ac:dyDescent="0.2">
      <c r="A10" s="1"/>
      <c r="B10" s="22">
        <v>1981</v>
      </c>
      <c r="C10" s="22"/>
      <c r="D10" s="23"/>
      <c r="E10" s="22"/>
      <c r="F10" s="22"/>
      <c r="G10" s="22"/>
      <c r="H10" s="22"/>
      <c r="I10" s="22"/>
      <c r="J10" s="22"/>
      <c r="K10" s="24"/>
      <c r="L10" s="24"/>
      <c r="M10" s="25"/>
      <c r="N10" s="22"/>
      <c r="O10" s="16"/>
      <c r="P10" s="20"/>
    </row>
    <row r="11" spans="1:16" s="21" customFormat="1" ht="15" customHeight="1" x14ac:dyDescent="0.2">
      <c r="A11" s="1"/>
      <c r="B11" s="22">
        <v>1982</v>
      </c>
      <c r="C11" s="22"/>
      <c r="D11" s="23"/>
      <c r="E11" s="22"/>
      <c r="F11" s="22"/>
      <c r="G11" s="22"/>
      <c r="H11" s="22"/>
      <c r="I11" s="22"/>
      <c r="J11" s="22"/>
      <c r="K11" s="24"/>
      <c r="L11" s="24"/>
      <c r="M11" s="25"/>
      <c r="N11" s="22"/>
      <c r="O11" s="16"/>
      <c r="P11" s="20"/>
    </row>
    <row r="12" spans="1:16" s="21" customFormat="1" ht="15" customHeight="1" x14ac:dyDescent="0.2">
      <c r="A12" s="1"/>
      <c r="B12" s="105">
        <v>1983</v>
      </c>
      <c r="C12" s="105" t="s">
        <v>45</v>
      </c>
      <c r="D12" s="91" t="s">
        <v>46</v>
      </c>
      <c r="E12" s="105"/>
      <c r="F12" s="91" t="s">
        <v>55</v>
      </c>
      <c r="G12" s="92"/>
      <c r="H12" s="93"/>
      <c r="I12" s="105"/>
      <c r="J12" s="105"/>
      <c r="K12" s="93"/>
      <c r="L12" s="93"/>
      <c r="M12" s="92"/>
      <c r="N12" s="105"/>
      <c r="O12" s="16"/>
      <c r="P12" s="20"/>
    </row>
    <row r="13" spans="1:16" s="21" customFormat="1" ht="15" customHeight="1" x14ac:dyDescent="0.2">
      <c r="A13" s="1"/>
      <c r="B13" s="105">
        <v>1984</v>
      </c>
      <c r="C13" s="105" t="s">
        <v>48</v>
      </c>
      <c r="D13" s="91" t="s">
        <v>46</v>
      </c>
      <c r="E13" s="105"/>
      <c r="F13" s="91" t="s">
        <v>55</v>
      </c>
      <c r="G13" s="92"/>
      <c r="H13" s="93"/>
      <c r="I13" s="105"/>
      <c r="J13" s="105"/>
      <c r="K13" s="93"/>
      <c r="L13" s="93"/>
      <c r="M13" s="92"/>
      <c r="N13" s="105"/>
      <c r="O13" s="16"/>
      <c r="P13" s="20"/>
    </row>
    <row r="14" spans="1:16" s="21" customFormat="1" ht="15" customHeight="1" x14ac:dyDescent="0.2">
      <c r="A14" s="1"/>
      <c r="B14" s="105">
        <v>1985</v>
      </c>
      <c r="C14" s="105" t="s">
        <v>50</v>
      </c>
      <c r="D14" s="91" t="s">
        <v>46</v>
      </c>
      <c r="E14" s="105"/>
      <c r="F14" s="91" t="s">
        <v>55</v>
      </c>
      <c r="G14" s="92"/>
      <c r="H14" s="93"/>
      <c r="I14" s="105"/>
      <c r="J14" s="105"/>
      <c r="K14" s="93"/>
      <c r="L14" s="93"/>
      <c r="M14" s="92"/>
      <c r="N14" s="105"/>
      <c r="O14" s="16"/>
      <c r="P14" s="20"/>
    </row>
    <row r="15" spans="1:16" s="21" customFormat="1" ht="15" customHeight="1" x14ac:dyDescent="0.2">
      <c r="A15" s="1"/>
      <c r="B15" s="99">
        <v>1986</v>
      </c>
      <c r="C15" s="99" t="s">
        <v>51</v>
      </c>
      <c r="D15" s="100" t="s">
        <v>46</v>
      </c>
      <c r="E15" s="99"/>
      <c r="F15" s="101" t="s">
        <v>53</v>
      </c>
      <c r="G15" s="102"/>
      <c r="H15" s="103"/>
      <c r="I15" s="99"/>
      <c r="J15" s="99"/>
      <c r="K15" s="99"/>
      <c r="L15" s="99"/>
      <c r="M15" s="99"/>
      <c r="N15" s="104"/>
      <c r="O15" s="16"/>
      <c r="P15" s="20"/>
    </row>
    <row r="16" spans="1:16" s="21" customFormat="1" ht="15" customHeight="1" x14ac:dyDescent="0.2">
      <c r="A16" s="1"/>
      <c r="B16" s="22">
        <v>1987</v>
      </c>
      <c r="C16" s="22"/>
      <c r="D16" s="23"/>
      <c r="E16" s="22"/>
      <c r="F16" s="22"/>
      <c r="G16" s="22"/>
      <c r="H16" s="22"/>
      <c r="I16" s="22"/>
      <c r="J16" s="22"/>
      <c r="K16" s="24"/>
      <c r="L16" s="24"/>
      <c r="M16" s="25"/>
      <c r="N16" s="22"/>
      <c r="O16" s="16"/>
      <c r="P16" s="20"/>
    </row>
    <row r="17" spans="1:24" s="21" customFormat="1" ht="15" customHeight="1" x14ac:dyDescent="0.2">
      <c r="A17" s="1"/>
      <c r="B17" s="105">
        <v>1988</v>
      </c>
      <c r="C17" s="105" t="s">
        <v>47</v>
      </c>
      <c r="D17" s="91" t="s">
        <v>52</v>
      </c>
      <c r="E17" s="105"/>
      <c r="F17" s="91" t="s">
        <v>55</v>
      </c>
      <c r="G17" s="105"/>
      <c r="H17" s="105"/>
      <c r="I17" s="105"/>
      <c r="J17" s="105"/>
      <c r="K17" s="93"/>
      <c r="L17" s="93"/>
      <c r="M17" s="92"/>
      <c r="N17" s="105"/>
      <c r="O17" s="16"/>
      <c r="P17" s="20"/>
    </row>
    <row r="18" spans="1:24" s="21" customFormat="1" ht="15" customHeight="1" x14ac:dyDescent="0.2">
      <c r="A18" s="1"/>
      <c r="B18" s="16" t="s">
        <v>7</v>
      </c>
      <c r="C18" s="18"/>
      <c r="D18" s="15"/>
      <c r="E18" s="17">
        <v>3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6"/>
      <c r="P18" s="20"/>
    </row>
    <row r="19" spans="1:24" s="21" customFormat="1" ht="15" customHeight="1" x14ac:dyDescent="0.2">
      <c r="A19" s="1"/>
      <c r="B19" s="23" t="s">
        <v>2</v>
      </c>
      <c r="C19" s="25"/>
      <c r="D19" s="26">
        <v>1</v>
      </c>
      <c r="E19" s="1"/>
      <c r="F19" s="1"/>
      <c r="G19" s="1"/>
      <c r="H19" s="1"/>
      <c r="I19" s="1"/>
      <c r="J19" s="1"/>
      <c r="K19" s="1"/>
      <c r="L19" s="1"/>
      <c r="M19" s="27"/>
      <c r="N19" s="1"/>
      <c r="O19" s="28"/>
      <c r="P19" s="20"/>
    </row>
    <row r="20" spans="1:24" s="21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9"/>
      <c r="P20" s="20"/>
    </row>
    <row r="21" spans="1:24" s="21" customFormat="1" ht="15" customHeight="1" x14ac:dyDescent="0.2">
      <c r="A21" s="1"/>
      <c r="B21" s="10" t="s">
        <v>12</v>
      </c>
      <c r="C21" s="12"/>
      <c r="D21" s="12"/>
      <c r="E21" s="12"/>
      <c r="F21" s="30"/>
      <c r="G21" s="30"/>
      <c r="H21" s="30"/>
      <c r="I21" s="30"/>
      <c r="J21" s="30"/>
      <c r="K21" s="30"/>
      <c r="L21" s="30"/>
      <c r="M21" s="30"/>
      <c r="N21" s="30"/>
      <c r="O21" s="31"/>
      <c r="P21" s="20"/>
    </row>
    <row r="22" spans="1:24" s="21" customFormat="1" ht="15" customHeight="1" x14ac:dyDescent="0.2">
      <c r="A22" s="1"/>
      <c r="B22" s="32" t="s">
        <v>10</v>
      </c>
      <c r="C22" s="33"/>
      <c r="D22" s="34" t="s">
        <v>23</v>
      </c>
      <c r="E22" s="34"/>
      <c r="F22" s="34"/>
      <c r="G22" s="34"/>
      <c r="H22" s="34"/>
      <c r="I22" s="35" t="s">
        <v>13</v>
      </c>
      <c r="J22" s="36"/>
      <c r="K22" s="36"/>
      <c r="L22" s="36"/>
      <c r="M22" s="36"/>
      <c r="N22" s="36"/>
      <c r="O22" s="37"/>
      <c r="P22" s="20"/>
    </row>
    <row r="23" spans="1:24" s="21" customFormat="1" ht="15" customHeight="1" x14ac:dyDescent="0.2">
      <c r="A23" s="1"/>
      <c r="B23" s="38" t="s">
        <v>26</v>
      </c>
      <c r="C23" s="39"/>
      <c r="D23" s="34"/>
      <c r="E23" s="34"/>
      <c r="F23" s="34"/>
      <c r="G23" s="34"/>
      <c r="H23" s="34"/>
      <c r="I23" s="34"/>
      <c r="J23" s="34"/>
      <c r="K23" s="34"/>
      <c r="L23" s="35"/>
      <c r="M23" s="35"/>
      <c r="N23" s="35"/>
      <c r="O23" s="37"/>
      <c r="P23" s="20"/>
    </row>
    <row r="24" spans="1:24" ht="15" customHeight="1" x14ac:dyDescent="0.2">
      <c r="B24" s="38" t="s">
        <v>27</v>
      </c>
      <c r="C24" s="39"/>
      <c r="D24" s="39"/>
      <c r="E24" s="34"/>
      <c r="F24" s="34"/>
      <c r="G24" s="34"/>
      <c r="H24" s="34"/>
      <c r="I24" s="34"/>
      <c r="J24" s="34"/>
      <c r="K24" s="34"/>
      <c r="L24" s="35"/>
      <c r="M24" s="35"/>
      <c r="N24" s="35"/>
      <c r="O24" s="37"/>
      <c r="P24" s="8"/>
    </row>
    <row r="25" spans="1:24" s="21" customFormat="1" ht="15" customHeight="1" x14ac:dyDescent="0.2">
      <c r="A25" s="1"/>
      <c r="B25" s="40" t="s">
        <v>11</v>
      </c>
      <c r="C25" s="41"/>
      <c r="D25" s="41"/>
      <c r="E25" s="42"/>
      <c r="F25" s="42"/>
      <c r="G25" s="42"/>
      <c r="H25" s="42"/>
      <c r="I25" s="42"/>
      <c r="J25" s="42"/>
      <c r="K25" s="42"/>
      <c r="L25" s="43"/>
      <c r="M25" s="43"/>
      <c r="N25" s="43"/>
      <c r="O25" s="44"/>
      <c r="P25" s="8"/>
    </row>
    <row r="26" spans="1:24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1:24" ht="15" customHeight="1" x14ac:dyDescent="0.25">
      <c r="B27" s="1" t="s">
        <v>24</v>
      </c>
      <c r="C27" s="1"/>
      <c r="D27" s="82" t="s">
        <v>25</v>
      </c>
      <c r="E27" s="1"/>
      <c r="F27" s="1"/>
      <c r="G27" s="1"/>
      <c r="H27" s="1"/>
      <c r="I27" s="1"/>
      <c r="J27" s="1"/>
      <c r="K27" s="1"/>
      <c r="L27" s="1"/>
      <c r="M27" s="1"/>
      <c r="N27" s="46"/>
      <c r="O27" s="28"/>
      <c r="P27" s="1"/>
      <c r="Q27" s="47"/>
      <c r="R27" s="1"/>
      <c r="S27" s="1"/>
      <c r="T27" s="28"/>
      <c r="U27" s="28"/>
      <c r="V27" s="48"/>
      <c r="W27" s="1"/>
      <c r="X27" s="1"/>
    </row>
    <row r="28" spans="1:24" ht="15" customHeight="1" x14ac:dyDescent="0.2">
      <c r="B28" s="1"/>
      <c r="C28" s="8"/>
      <c r="D28" s="82" t="s">
        <v>43</v>
      </c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1:24" ht="15" customHeight="1" x14ac:dyDescent="0.25">
      <c r="B29" s="28"/>
      <c r="C29" s="28"/>
      <c r="D29" s="82" t="s">
        <v>54</v>
      </c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49"/>
      <c r="P29" s="20"/>
    </row>
    <row r="30" spans="1:24" ht="15" customHeight="1" x14ac:dyDescent="0.2">
      <c r="B30" s="1"/>
      <c r="C30" s="8"/>
      <c r="D30" s="2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1:24" ht="15" customHeight="1" x14ac:dyDescent="0.2">
      <c r="B31" s="1"/>
      <c r="C31" s="8"/>
      <c r="D31" s="2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1:24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5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5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45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45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8"/>
      <c r="N48" s="1"/>
      <c r="O48" s="45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8"/>
      <c r="N49" s="1"/>
      <c r="O49" s="45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28"/>
      <c r="N50" s="1"/>
      <c r="O50" s="45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28"/>
      <c r="N51" s="1"/>
      <c r="O51" s="45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28"/>
      <c r="N52" s="1"/>
      <c r="O52" s="45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28"/>
      <c r="N53" s="1"/>
      <c r="O53" s="45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28"/>
      <c r="N54" s="1"/>
      <c r="O54" s="45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28"/>
      <c r="N55" s="1"/>
      <c r="O55" s="45"/>
      <c r="P55" s="20"/>
    </row>
    <row r="56" spans="2:16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28"/>
      <c r="N56" s="1"/>
      <c r="O56" s="45"/>
      <c r="P5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2" t="s">
        <v>22</v>
      </c>
      <c r="C1" s="11"/>
      <c r="D1" s="12"/>
      <c r="E1" s="53" t="s">
        <v>44</v>
      </c>
      <c r="F1" s="53"/>
      <c r="G1" s="54"/>
      <c r="H1" s="54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53"/>
      <c r="AB1" s="53"/>
      <c r="AC1" s="54"/>
      <c r="AD1" s="54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55" t="s">
        <v>28</v>
      </c>
      <c r="C2" s="56"/>
      <c r="D2" s="57"/>
      <c r="E2" s="13" t="s">
        <v>18</v>
      </c>
      <c r="F2" s="14"/>
      <c r="G2" s="14"/>
      <c r="H2" s="14"/>
      <c r="I2" s="58"/>
      <c r="J2" s="15"/>
      <c r="K2" s="59"/>
      <c r="L2" s="19" t="s">
        <v>29</v>
      </c>
      <c r="M2" s="14"/>
      <c r="N2" s="14"/>
      <c r="O2" s="60"/>
      <c r="P2" s="61"/>
      <c r="Q2" s="19" t="s">
        <v>30</v>
      </c>
      <c r="R2" s="14"/>
      <c r="S2" s="14"/>
      <c r="T2" s="14"/>
      <c r="U2" s="58"/>
      <c r="V2" s="60"/>
      <c r="W2" s="61"/>
      <c r="X2" s="62" t="s">
        <v>31</v>
      </c>
      <c r="Y2" s="63"/>
      <c r="Z2" s="64"/>
      <c r="AA2" s="13" t="s">
        <v>18</v>
      </c>
      <c r="AB2" s="14"/>
      <c r="AC2" s="14"/>
      <c r="AD2" s="14"/>
      <c r="AE2" s="58"/>
      <c r="AF2" s="15"/>
      <c r="AG2" s="59"/>
      <c r="AH2" s="19" t="s">
        <v>32</v>
      </c>
      <c r="AI2" s="14"/>
      <c r="AJ2" s="14"/>
      <c r="AK2" s="60"/>
      <c r="AL2" s="61"/>
      <c r="AM2" s="19" t="s">
        <v>30</v>
      </c>
      <c r="AN2" s="14"/>
      <c r="AO2" s="14"/>
      <c r="AP2" s="14"/>
      <c r="AQ2" s="58"/>
      <c r="AR2" s="60"/>
      <c r="AS2" s="65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33</v>
      </c>
      <c r="J3" s="17" t="s">
        <v>34</v>
      </c>
      <c r="K3" s="65"/>
      <c r="L3" s="17" t="s">
        <v>5</v>
      </c>
      <c r="M3" s="17" t="s">
        <v>6</v>
      </c>
      <c r="N3" s="17" t="s">
        <v>35</v>
      </c>
      <c r="O3" s="17" t="s">
        <v>33</v>
      </c>
      <c r="P3" s="28"/>
      <c r="Q3" s="17" t="s">
        <v>3</v>
      </c>
      <c r="R3" s="17" t="s">
        <v>8</v>
      </c>
      <c r="S3" s="15" t="s">
        <v>5</v>
      </c>
      <c r="T3" s="17" t="s">
        <v>6</v>
      </c>
      <c r="U3" s="17" t="s">
        <v>33</v>
      </c>
      <c r="V3" s="17" t="s">
        <v>34</v>
      </c>
      <c r="W3" s="65"/>
      <c r="X3" s="17" t="s">
        <v>0</v>
      </c>
      <c r="Y3" s="17" t="s">
        <v>4</v>
      </c>
      <c r="Z3" s="13" t="s">
        <v>1</v>
      </c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33</v>
      </c>
      <c r="AF3" s="17" t="s">
        <v>34</v>
      </c>
      <c r="AG3" s="65"/>
      <c r="AH3" s="17" t="s">
        <v>5</v>
      </c>
      <c r="AI3" s="17" t="s">
        <v>6</v>
      </c>
      <c r="AJ3" s="17" t="s">
        <v>35</v>
      </c>
      <c r="AK3" s="17" t="s">
        <v>33</v>
      </c>
      <c r="AL3" s="28"/>
      <c r="AM3" s="17" t="s">
        <v>3</v>
      </c>
      <c r="AN3" s="17" t="s">
        <v>8</v>
      </c>
      <c r="AO3" s="15" t="s">
        <v>5</v>
      </c>
      <c r="AP3" s="17" t="s">
        <v>6</v>
      </c>
      <c r="AQ3" s="17" t="s">
        <v>33</v>
      </c>
      <c r="AR3" s="17" t="s">
        <v>34</v>
      </c>
      <c r="AS3" s="65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2"/>
      <c r="C4" s="25"/>
      <c r="D4" s="23"/>
      <c r="E4" s="22"/>
      <c r="F4" s="22"/>
      <c r="G4" s="22"/>
      <c r="H4" s="24"/>
      <c r="I4" s="22"/>
      <c r="J4" s="66"/>
      <c r="K4" s="29"/>
      <c r="L4" s="67"/>
      <c r="M4" s="17"/>
      <c r="N4" s="17"/>
      <c r="O4" s="17"/>
      <c r="P4" s="28"/>
      <c r="Q4" s="22"/>
      <c r="R4" s="22"/>
      <c r="S4" s="24"/>
      <c r="T4" s="22"/>
      <c r="U4" s="22"/>
      <c r="V4" s="68"/>
      <c r="W4" s="29"/>
      <c r="X4" s="22">
        <v>1983</v>
      </c>
      <c r="Y4" s="22" t="s">
        <v>45</v>
      </c>
      <c r="Z4" s="97" t="s">
        <v>46</v>
      </c>
      <c r="AA4" s="22">
        <v>18</v>
      </c>
      <c r="AB4" s="22">
        <v>0</v>
      </c>
      <c r="AC4" s="22">
        <v>14</v>
      </c>
      <c r="AD4" s="22">
        <v>29</v>
      </c>
      <c r="AE4" s="22"/>
      <c r="AF4" s="98"/>
      <c r="AG4" s="28"/>
      <c r="AH4" s="17"/>
      <c r="AI4" s="17" t="s">
        <v>47</v>
      </c>
      <c r="AJ4" s="17"/>
      <c r="AK4" s="17"/>
      <c r="AL4" s="28"/>
      <c r="AM4" s="22"/>
      <c r="AN4" s="22"/>
      <c r="AO4" s="22"/>
      <c r="AP4" s="22"/>
      <c r="AQ4" s="22"/>
      <c r="AR4" s="69"/>
      <c r="AS4" s="70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22"/>
      <c r="C5" s="25"/>
      <c r="D5" s="23"/>
      <c r="E5" s="22"/>
      <c r="F5" s="22"/>
      <c r="G5" s="22"/>
      <c r="H5" s="24"/>
      <c r="I5" s="22"/>
      <c r="J5" s="66"/>
      <c r="K5" s="29"/>
      <c r="L5" s="67"/>
      <c r="M5" s="17"/>
      <c r="N5" s="17"/>
      <c r="O5" s="17"/>
      <c r="P5" s="28"/>
      <c r="Q5" s="22"/>
      <c r="R5" s="22"/>
      <c r="S5" s="24"/>
      <c r="T5" s="22"/>
      <c r="U5" s="22"/>
      <c r="V5" s="68"/>
      <c r="W5" s="29"/>
      <c r="X5" s="22">
        <v>1984</v>
      </c>
      <c r="Y5" s="22" t="s">
        <v>48</v>
      </c>
      <c r="Z5" s="97" t="s">
        <v>46</v>
      </c>
      <c r="AA5" s="22">
        <v>18</v>
      </c>
      <c r="AB5" s="22">
        <v>0</v>
      </c>
      <c r="AC5" s="22">
        <v>15</v>
      </c>
      <c r="AD5" s="22">
        <v>28</v>
      </c>
      <c r="AE5" s="22"/>
      <c r="AF5" s="98"/>
      <c r="AG5" s="28"/>
      <c r="AH5" s="17"/>
      <c r="AI5" s="17" t="s">
        <v>49</v>
      </c>
      <c r="AJ5" s="17"/>
      <c r="AK5" s="17"/>
      <c r="AL5" s="28"/>
      <c r="AM5" s="22"/>
      <c r="AN5" s="22"/>
      <c r="AO5" s="22"/>
      <c r="AP5" s="22"/>
      <c r="AQ5" s="22"/>
      <c r="AR5" s="69"/>
      <c r="AS5" s="70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22"/>
      <c r="C6" s="25"/>
      <c r="D6" s="23"/>
      <c r="E6" s="22"/>
      <c r="F6" s="22"/>
      <c r="G6" s="22"/>
      <c r="H6" s="24"/>
      <c r="I6" s="22"/>
      <c r="J6" s="66"/>
      <c r="K6" s="29"/>
      <c r="L6" s="67"/>
      <c r="M6" s="17"/>
      <c r="N6" s="17"/>
      <c r="O6" s="17"/>
      <c r="P6" s="28"/>
      <c r="Q6" s="22"/>
      <c r="R6" s="22"/>
      <c r="S6" s="24"/>
      <c r="T6" s="22"/>
      <c r="U6" s="22"/>
      <c r="V6" s="68"/>
      <c r="W6" s="29"/>
      <c r="X6" s="22">
        <v>1985</v>
      </c>
      <c r="Y6" s="22" t="s">
        <v>50</v>
      </c>
      <c r="Z6" s="97" t="s">
        <v>46</v>
      </c>
      <c r="AA6" s="22">
        <v>15</v>
      </c>
      <c r="AB6" s="22">
        <v>1</v>
      </c>
      <c r="AC6" s="22">
        <v>12</v>
      </c>
      <c r="AD6" s="22">
        <v>12</v>
      </c>
      <c r="AE6" s="22"/>
      <c r="AF6" s="98"/>
      <c r="AG6" s="28"/>
      <c r="AH6" s="17"/>
      <c r="AI6" s="17"/>
      <c r="AJ6" s="17"/>
      <c r="AK6" s="17"/>
      <c r="AL6" s="28"/>
      <c r="AM6" s="22"/>
      <c r="AN6" s="22"/>
      <c r="AO6" s="22"/>
      <c r="AP6" s="22"/>
      <c r="AQ6" s="22"/>
      <c r="AR6" s="69"/>
      <c r="AS6" s="70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22">
        <v>1986</v>
      </c>
      <c r="C7" s="22" t="s">
        <v>51</v>
      </c>
      <c r="D7" s="23" t="s">
        <v>46</v>
      </c>
      <c r="E7" s="22">
        <v>21</v>
      </c>
      <c r="F7" s="22">
        <v>0</v>
      </c>
      <c r="G7" s="22">
        <v>8</v>
      </c>
      <c r="H7" s="22">
        <v>6</v>
      </c>
      <c r="I7" s="22"/>
      <c r="J7" s="66"/>
      <c r="K7" s="29"/>
      <c r="L7" s="67"/>
      <c r="M7" s="17"/>
      <c r="N7" s="17"/>
      <c r="O7" s="17"/>
      <c r="P7" s="28"/>
      <c r="Q7" s="22"/>
      <c r="R7" s="22"/>
      <c r="S7" s="24"/>
      <c r="T7" s="22"/>
      <c r="U7" s="22"/>
      <c r="V7" s="68"/>
      <c r="W7" s="29"/>
      <c r="X7" s="22"/>
      <c r="Y7" s="25"/>
      <c r="Z7" s="23"/>
      <c r="AA7" s="22"/>
      <c r="AB7" s="22"/>
      <c r="AC7" s="22"/>
      <c r="AD7" s="24"/>
      <c r="AE7" s="22"/>
      <c r="AF7" s="66"/>
      <c r="AG7" s="29"/>
      <c r="AH7" s="17"/>
      <c r="AI7" s="17"/>
      <c r="AJ7" s="17"/>
      <c r="AK7" s="17"/>
      <c r="AL7" s="28"/>
      <c r="AM7" s="22"/>
      <c r="AN7" s="22"/>
      <c r="AO7" s="22"/>
      <c r="AP7" s="22"/>
      <c r="AQ7" s="22"/>
      <c r="AR7" s="69"/>
      <c r="AS7" s="70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22"/>
      <c r="C8" s="25"/>
      <c r="D8" s="23"/>
      <c r="E8" s="22"/>
      <c r="F8" s="22"/>
      <c r="G8" s="22"/>
      <c r="H8" s="24"/>
      <c r="I8" s="22"/>
      <c r="J8" s="66"/>
      <c r="K8" s="29"/>
      <c r="L8" s="67"/>
      <c r="M8" s="17"/>
      <c r="N8" s="17"/>
      <c r="O8" s="17"/>
      <c r="P8" s="28"/>
      <c r="Q8" s="22"/>
      <c r="R8" s="22"/>
      <c r="S8" s="24"/>
      <c r="T8" s="22"/>
      <c r="U8" s="22"/>
      <c r="V8" s="68"/>
      <c r="W8" s="29"/>
      <c r="X8" s="22"/>
      <c r="Y8" s="25"/>
      <c r="Z8" s="23"/>
      <c r="AA8" s="22"/>
      <c r="AB8" s="22"/>
      <c r="AC8" s="22"/>
      <c r="AD8" s="24"/>
      <c r="AE8" s="22"/>
      <c r="AF8" s="66"/>
      <c r="AG8" s="29"/>
      <c r="AH8" s="17"/>
      <c r="AI8" s="17"/>
      <c r="AJ8" s="17"/>
      <c r="AK8" s="17"/>
      <c r="AL8" s="28"/>
      <c r="AM8" s="22"/>
      <c r="AN8" s="22"/>
      <c r="AO8" s="22"/>
      <c r="AP8" s="22"/>
      <c r="AQ8" s="22"/>
      <c r="AR8" s="69"/>
      <c r="AS8" s="70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22"/>
      <c r="C9" s="25"/>
      <c r="D9" s="23"/>
      <c r="E9" s="22"/>
      <c r="F9" s="22"/>
      <c r="G9" s="22"/>
      <c r="H9" s="24"/>
      <c r="I9" s="22"/>
      <c r="J9" s="66"/>
      <c r="K9" s="29"/>
      <c r="L9" s="67"/>
      <c r="M9" s="17"/>
      <c r="N9" s="17"/>
      <c r="O9" s="17"/>
      <c r="P9" s="28"/>
      <c r="Q9" s="22"/>
      <c r="R9" s="22"/>
      <c r="S9" s="24"/>
      <c r="T9" s="22"/>
      <c r="U9" s="22"/>
      <c r="V9" s="68"/>
      <c r="W9" s="29"/>
      <c r="X9" s="22">
        <v>1988</v>
      </c>
      <c r="Y9" s="22" t="s">
        <v>47</v>
      </c>
      <c r="Z9" s="97" t="s">
        <v>52</v>
      </c>
      <c r="AA9" s="22">
        <v>20</v>
      </c>
      <c r="AB9" s="22">
        <v>3</v>
      </c>
      <c r="AC9" s="22">
        <v>20</v>
      </c>
      <c r="AD9" s="22">
        <v>18</v>
      </c>
      <c r="AE9" s="22"/>
      <c r="AF9" s="66"/>
      <c r="AG9" s="29"/>
      <c r="AH9" s="17"/>
      <c r="AI9" s="17"/>
      <c r="AJ9" s="17"/>
      <c r="AK9" s="17"/>
      <c r="AL9" s="28"/>
      <c r="AM9" s="22"/>
      <c r="AN9" s="22"/>
      <c r="AO9" s="22"/>
      <c r="AP9" s="22"/>
      <c r="AQ9" s="22"/>
      <c r="AR9" s="69"/>
      <c r="AS9" s="70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ht="14.25" x14ac:dyDescent="0.2">
      <c r="A10" s="1"/>
      <c r="B10" s="71" t="s">
        <v>36</v>
      </c>
      <c r="C10" s="72"/>
      <c r="D10" s="73"/>
      <c r="E10" s="74">
        <f>SUM(E4:E9)</f>
        <v>21</v>
      </c>
      <c r="F10" s="74">
        <f>SUM(F4:F9)</f>
        <v>0</v>
      </c>
      <c r="G10" s="74">
        <f>SUM(G4:G9)</f>
        <v>8</v>
      </c>
      <c r="H10" s="74">
        <f>SUM(H4:H9)</f>
        <v>6</v>
      </c>
      <c r="I10" s="74">
        <f>SUM(I4:I9)</f>
        <v>0</v>
      </c>
      <c r="J10" s="75">
        <v>0</v>
      </c>
      <c r="K10" s="59">
        <f>SUM(K4:K9)</f>
        <v>0</v>
      </c>
      <c r="L10" s="19"/>
      <c r="M10" s="58"/>
      <c r="N10" s="76"/>
      <c r="O10" s="77"/>
      <c r="P10" s="28"/>
      <c r="Q10" s="74">
        <f>SUM(Q4:Q9)</f>
        <v>0</v>
      </c>
      <c r="R10" s="74">
        <f>SUM(R4:R9)</f>
        <v>0</v>
      </c>
      <c r="S10" s="74">
        <f>SUM(S4:S9)</f>
        <v>0</v>
      </c>
      <c r="T10" s="74">
        <f>SUM(T4:T9)</f>
        <v>0</v>
      </c>
      <c r="U10" s="74">
        <f>SUM(U4:U9)</f>
        <v>0</v>
      </c>
      <c r="V10" s="78">
        <v>0</v>
      </c>
      <c r="W10" s="59">
        <f>SUM(W4:W9)</f>
        <v>0</v>
      </c>
      <c r="X10" s="16" t="s">
        <v>36</v>
      </c>
      <c r="Y10" s="18"/>
      <c r="Z10" s="15"/>
      <c r="AA10" s="74">
        <f>SUM(AA4:AA9)</f>
        <v>71</v>
      </c>
      <c r="AB10" s="74">
        <f>SUM(AB4:AB9)</f>
        <v>4</v>
      </c>
      <c r="AC10" s="74">
        <f>SUM(AC4:AC9)</f>
        <v>61</v>
      </c>
      <c r="AD10" s="74">
        <f>SUM(AD4:AD9)</f>
        <v>87</v>
      </c>
      <c r="AE10" s="74">
        <f>SUM(AE4:AE9)</f>
        <v>0</v>
      </c>
      <c r="AF10" s="75">
        <v>0</v>
      </c>
      <c r="AG10" s="59">
        <f>SUM(AG4:AG9)</f>
        <v>0</v>
      </c>
      <c r="AH10" s="19"/>
      <c r="AI10" s="58"/>
      <c r="AJ10" s="76"/>
      <c r="AK10" s="77"/>
      <c r="AL10" s="28"/>
      <c r="AM10" s="74">
        <f>SUM(AM4:AM9)</f>
        <v>0</v>
      </c>
      <c r="AN10" s="74">
        <f>SUM(AN4:AN9)</f>
        <v>0</v>
      </c>
      <c r="AO10" s="74">
        <f>SUM(AO4:AO9)</f>
        <v>0</v>
      </c>
      <c r="AP10" s="74">
        <f>SUM(AP4:AP9)</f>
        <v>0</v>
      </c>
      <c r="AQ10" s="74">
        <f>SUM(AQ4:AQ9)</f>
        <v>0</v>
      </c>
      <c r="AR10" s="75">
        <v>0</v>
      </c>
      <c r="AS10" s="65">
        <f>SUM(AS4:AS9)</f>
        <v>0</v>
      </c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1"/>
      <c r="C11" s="1"/>
      <c r="D11" s="1"/>
      <c r="E11" s="1"/>
      <c r="F11" s="1"/>
      <c r="G11" s="1"/>
      <c r="H11" s="1"/>
      <c r="I11" s="1"/>
      <c r="J11" s="46"/>
      <c r="K11" s="29"/>
      <c r="L11" s="28"/>
      <c r="M11" s="28"/>
      <c r="N11" s="28"/>
      <c r="O11" s="28"/>
      <c r="P11" s="1"/>
      <c r="Q11" s="1"/>
      <c r="R11" s="47"/>
      <c r="S11" s="1"/>
      <c r="T11" s="1"/>
      <c r="U11" s="28"/>
      <c r="V11" s="28"/>
      <c r="W11" s="29"/>
      <c r="X11" s="1"/>
      <c r="Y11" s="1"/>
      <c r="Z11" s="1"/>
      <c r="AA11" s="1"/>
      <c r="AB11" s="1"/>
      <c r="AC11" s="1"/>
      <c r="AD11" s="1"/>
      <c r="AE11" s="1"/>
      <c r="AF11" s="46"/>
      <c r="AG11" s="29"/>
      <c r="AH11" s="28"/>
      <c r="AI11" s="28"/>
      <c r="AJ11" s="28"/>
      <c r="AK11" s="28"/>
      <c r="AL11" s="1"/>
      <c r="AM11" s="1"/>
      <c r="AN11" s="47"/>
      <c r="AO11" s="1"/>
      <c r="AP11" s="1"/>
      <c r="AQ11" s="28"/>
      <c r="AR11" s="28"/>
      <c r="AS11" s="29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25">
      <c r="A12" s="1"/>
      <c r="B12" s="79" t="s">
        <v>37</v>
      </c>
      <c r="C12" s="80"/>
      <c r="D12" s="81"/>
      <c r="E12" s="15" t="s">
        <v>3</v>
      </c>
      <c r="F12" s="17" t="s">
        <v>8</v>
      </c>
      <c r="G12" s="15" t="s">
        <v>5</v>
      </c>
      <c r="H12" s="17" t="s">
        <v>6</v>
      </c>
      <c r="I12" s="17" t="s">
        <v>33</v>
      </c>
      <c r="J12" s="17" t="s">
        <v>34</v>
      </c>
      <c r="K12" s="28"/>
      <c r="L12" s="17" t="s">
        <v>38</v>
      </c>
      <c r="M12" s="17" t="s">
        <v>39</v>
      </c>
      <c r="N12" s="17" t="s">
        <v>40</v>
      </c>
      <c r="O12" s="17" t="s">
        <v>41</v>
      </c>
      <c r="Q12" s="47"/>
      <c r="R12" s="47" t="s">
        <v>24</v>
      </c>
      <c r="S12" s="47"/>
      <c r="T12" s="82" t="s">
        <v>25</v>
      </c>
      <c r="U12" s="28"/>
      <c r="V12" s="29"/>
      <c r="W12" s="29"/>
      <c r="X12" s="83"/>
      <c r="Y12" s="83"/>
      <c r="Z12" s="83"/>
      <c r="AA12" s="83"/>
      <c r="AB12" s="83"/>
      <c r="AC12" s="47"/>
      <c r="AD12" s="47"/>
      <c r="AE12" s="47"/>
      <c r="AF12" s="1"/>
      <c r="AG12" s="1"/>
      <c r="AH12" s="1"/>
      <c r="AI12" s="1"/>
      <c r="AJ12" s="1"/>
      <c r="AK12" s="1"/>
      <c r="AM12" s="29"/>
      <c r="AN12" s="83"/>
      <c r="AO12" s="83"/>
      <c r="AP12" s="83"/>
      <c r="AQ12" s="83"/>
      <c r="AR12" s="83"/>
      <c r="AS12" s="83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x14ac:dyDescent="0.25">
      <c r="A13" s="1"/>
      <c r="B13" s="10" t="s">
        <v>42</v>
      </c>
      <c r="C13" s="12"/>
      <c r="D13" s="84"/>
      <c r="E13" s="85">
        <v>3</v>
      </c>
      <c r="F13" s="85">
        <v>0</v>
      </c>
      <c r="G13" s="85">
        <v>0</v>
      </c>
      <c r="H13" s="85">
        <v>0</v>
      </c>
      <c r="I13" s="85">
        <v>0</v>
      </c>
      <c r="J13" s="86">
        <v>0</v>
      </c>
      <c r="K13" s="1" t="e">
        <f>PRODUCT(I13/J13)</f>
        <v>#DIV/0!</v>
      </c>
      <c r="L13" s="87">
        <v>0</v>
      </c>
      <c r="M13" s="87">
        <v>0</v>
      </c>
      <c r="N13" s="87">
        <v>0</v>
      </c>
      <c r="O13" s="87">
        <v>0</v>
      </c>
      <c r="Q13" s="47"/>
      <c r="R13" s="47"/>
      <c r="S13" s="47"/>
      <c r="T13" s="82" t="s">
        <v>43</v>
      </c>
      <c r="U13" s="1"/>
      <c r="V13" s="1"/>
      <c r="W13" s="1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1"/>
      <c r="AL13" s="1"/>
      <c r="AM13" s="1"/>
      <c r="AN13" s="47"/>
      <c r="AO13" s="47"/>
      <c r="AP13" s="47"/>
      <c r="AQ13" s="47"/>
      <c r="AR13" s="47"/>
      <c r="AS13" s="47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x14ac:dyDescent="0.25">
      <c r="A14" s="1"/>
      <c r="B14" s="88" t="s">
        <v>28</v>
      </c>
      <c r="C14" s="89"/>
      <c r="D14" s="90"/>
      <c r="E14" s="85">
        <f>PRODUCT(E10+Q10)</f>
        <v>21</v>
      </c>
      <c r="F14" s="85">
        <f>PRODUCT(F10+R10)</f>
        <v>0</v>
      </c>
      <c r="G14" s="85">
        <f>PRODUCT(G10+S10)</f>
        <v>8</v>
      </c>
      <c r="H14" s="85">
        <f>PRODUCT(H10+T10)</f>
        <v>6</v>
      </c>
      <c r="I14" s="85">
        <f>PRODUCT(I10+U10)</f>
        <v>0</v>
      </c>
      <c r="J14" s="86">
        <v>0</v>
      </c>
      <c r="K14" s="1">
        <f>PRODUCT(K10+W10)</f>
        <v>0</v>
      </c>
      <c r="L14" s="87">
        <f>PRODUCT((F14+G14)/E14)</f>
        <v>0.38095238095238093</v>
      </c>
      <c r="M14" s="87">
        <f>PRODUCT(H14/E14)</f>
        <v>0.2857142857142857</v>
      </c>
      <c r="N14" s="87">
        <f>PRODUCT((F14+G14+H14)/E14)</f>
        <v>0.66666666666666663</v>
      </c>
      <c r="O14" s="87">
        <f>PRODUCT(I14/E14)</f>
        <v>0</v>
      </c>
      <c r="Q14" s="47"/>
      <c r="R14" s="47"/>
      <c r="S14" s="47"/>
      <c r="T14" s="82" t="s">
        <v>54</v>
      </c>
      <c r="U14" s="1"/>
      <c r="V14" s="1"/>
      <c r="W14" s="1"/>
      <c r="X14" s="1"/>
      <c r="Y14" s="1"/>
      <c r="Z14" s="1"/>
      <c r="AA14" s="1"/>
      <c r="AB14" s="1"/>
      <c r="AC14" s="47"/>
      <c r="AD14" s="47"/>
      <c r="AE14" s="47"/>
      <c r="AF14" s="47"/>
      <c r="AG14" s="47"/>
      <c r="AH14" s="47"/>
      <c r="AI14" s="47"/>
      <c r="AJ14" s="47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x14ac:dyDescent="0.25">
      <c r="A15" s="1"/>
      <c r="B15" s="91" t="s">
        <v>31</v>
      </c>
      <c r="C15" s="92"/>
      <c r="D15" s="93"/>
      <c r="E15" s="85">
        <f>PRODUCT(AA10+AM10)</f>
        <v>71</v>
      </c>
      <c r="F15" s="85">
        <f>PRODUCT(AB10+AN10)</f>
        <v>4</v>
      </c>
      <c r="G15" s="85">
        <f>PRODUCT(AC10+AO10)</f>
        <v>61</v>
      </c>
      <c r="H15" s="85">
        <f>PRODUCT(AD10+AP10)</f>
        <v>87</v>
      </c>
      <c r="I15" s="85">
        <f>PRODUCT(AE10+AQ10)</f>
        <v>0</v>
      </c>
      <c r="J15" s="86">
        <v>0</v>
      </c>
      <c r="K15" s="28">
        <f>PRODUCT(AG10+AS10)</f>
        <v>0</v>
      </c>
      <c r="L15" s="87">
        <f>PRODUCT((F15+G15)/E15)</f>
        <v>0.91549295774647887</v>
      </c>
      <c r="M15" s="87">
        <f>PRODUCT(H15/E15)</f>
        <v>1.2253521126760563</v>
      </c>
      <c r="N15" s="87">
        <f>PRODUCT((F15+G15+H15)/E15)</f>
        <v>2.140845070422535</v>
      </c>
      <c r="O15" s="87">
        <f>PRODUCT(I15/E15)</f>
        <v>0</v>
      </c>
      <c r="Q15" s="47"/>
      <c r="R15" s="47"/>
      <c r="S15" s="1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47"/>
      <c r="AH15" s="47"/>
      <c r="AI15" s="47"/>
      <c r="AJ15" s="47"/>
      <c r="AK15" s="1"/>
      <c r="AL15" s="28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x14ac:dyDescent="0.25">
      <c r="A16" s="1"/>
      <c r="B16" s="94" t="s">
        <v>36</v>
      </c>
      <c r="C16" s="95"/>
      <c r="D16" s="96"/>
      <c r="E16" s="85">
        <f>SUM(E13:E15)</f>
        <v>95</v>
      </c>
      <c r="F16" s="85">
        <f t="shared" ref="F16:I16" si="0">SUM(F13:F15)</f>
        <v>4</v>
      </c>
      <c r="G16" s="85">
        <f t="shared" si="0"/>
        <v>69</v>
      </c>
      <c r="H16" s="85">
        <f t="shared" si="0"/>
        <v>93</v>
      </c>
      <c r="I16" s="85">
        <f t="shared" si="0"/>
        <v>0</v>
      </c>
      <c r="J16" s="86">
        <v>0</v>
      </c>
      <c r="K16" s="1" t="e">
        <f>SUM(K13:K15)</f>
        <v>#DIV/0!</v>
      </c>
      <c r="L16" s="87">
        <f>PRODUCT((F16+G16)/E16)</f>
        <v>0.76842105263157889</v>
      </c>
      <c r="M16" s="87">
        <f>PRODUCT(H16/E16)</f>
        <v>0.97894736842105268</v>
      </c>
      <c r="N16" s="87">
        <f>PRODUCT((F16+G16+H16)/E16)</f>
        <v>1.7473684210526317</v>
      </c>
      <c r="O16" s="87">
        <f>PRODUCT(I16/E16)</f>
        <v>0</v>
      </c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47"/>
      <c r="AH16" s="47"/>
      <c r="AI16" s="47"/>
      <c r="AJ16" s="47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14.25" x14ac:dyDescent="0.2">
      <c r="A17" s="1"/>
      <c r="B17" s="1"/>
      <c r="C17" s="1"/>
      <c r="D17" s="1"/>
      <c r="E17" s="28"/>
      <c r="F17" s="28"/>
      <c r="G17" s="28"/>
      <c r="H17" s="28"/>
      <c r="I17" s="28"/>
      <c r="J17" s="1"/>
      <c r="K17" s="1"/>
      <c r="L17" s="28"/>
      <c r="M17" s="28"/>
      <c r="N17" s="28"/>
      <c r="O17" s="28"/>
      <c r="P17" s="1"/>
      <c r="Q17" s="1"/>
      <c r="R17" s="1"/>
      <c r="S17" s="1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47"/>
      <c r="AH17" s="47"/>
      <c r="AI17" s="47"/>
      <c r="AJ17" s="47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.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47"/>
      <c r="AH18" s="47"/>
      <c r="AI18" s="47"/>
      <c r="AJ18" s="47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47"/>
      <c r="AH19" s="47"/>
      <c r="AI19" s="47"/>
      <c r="AJ19" s="47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47"/>
      <c r="AH20" s="47"/>
      <c r="AI20" s="47"/>
      <c r="AJ20" s="47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47"/>
      <c r="AH21" s="47"/>
      <c r="AI21" s="47"/>
      <c r="AJ21" s="47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47"/>
      <c r="AH22" s="47"/>
      <c r="AI22" s="47"/>
      <c r="AJ22" s="47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47"/>
      <c r="AH23" s="47"/>
      <c r="AI23" s="47"/>
      <c r="AJ23" s="47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47"/>
      <c r="AH24" s="47"/>
      <c r="AI24" s="47"/>
      <c r="AJ24" s="47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47"/>
      <c r="AH25" s="47"/>
      <c r="AI25" s="47"/>
      <c r="AJ25" s="47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47"/>
      <c r="AH26" s="47"/>
      <c r="AI26" s="47"/>
      <c r="AJ26" s="47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47"/>
      <c r="AH27" s="47"/>
      <c r="AI27" s="47"/>
      <c r="AJ27" s="47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47"/>
      <c r="AH28" s="47"/>
      <c r="AI28" s="47"/>
      <c r="AJ28" s="47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47"/>
      <c r="AH29" s="47"/>
      <c r="AI29" s="47"/>
      <c r="AJ29" s="47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47"/>
      <c r="AH30" s="47"/>
      <c r="AI30" s="47"/>
      <c r="AJ30" s="47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47"/>
      <c r="AH31" s="47"/>
      <c r="AI31" s="47"/>
      <c r="AJ31" s="47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47"/>
      <c r="AH32" s="47"/>
      <c r="AI32" s="47"/>
      <c r="AJ32" s="47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47"/>
      <c r="AH33" s="47"/>
      <c r="AI33" s="47"/>
      <c r="AJ33" s="47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47"/>
      <c r="AH34" s="47"/>
      <c r="AI34" s="47"/>
      <c r="AJ34" s="47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47"/>
      <c r="AH35" s="47"/>
      <c r="AI35" s="47"/>
      <c r="AJ35" s="47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47"/>
      <c r="AH36" s="47"/>
      <c r="AI36" s="47"/>
      <c r="AJ36" s="47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47"/>
      <c r="AH37" s="47"/>
      <c r="AI37" s="47"/>
      <c r="AJ37" s="47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47"/>
      <c r="AH38" s="47"/>
      <c r="AI38" s="47"/>
      <c r="AJ38" s="47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47"/>
      <c r="AH39" s="47"/>
      <c r="AI39" s="47"/>
      <c r="AJ39" s="47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47"/>
      <c r="AH40" s="47"/>
      <c r="AI40" s="47"/>
      <c r="AJ40" s="47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47"/>
      <c r="AH41" s="47"/>
      <c r="AI41" s="47"/>
      <c r="AJ41" s="47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47"/>
      <c r="AH42" s="47"/>
      <c r="AI42" s="47"/>
      <c r="AJ42" s="47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47"/>
      <c r="AH43" s="47"/>
      <c r="AI43" s="47"/>
      <c r="AJ43" s="47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47"/>
      <c r="AH44" s="47"/>
      <c r="AI44" s="47"/>
      <c r="AJ44" s="47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47"/>
      <c r="AH45" s="47"/>
      <c r="AI45" s="47"/>
      <c r="AJ45" s="47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47"/>
      <c r="AH46" s="47"/>
      <c r="AI46" s="47"/>
      <c r="AJ46" s="47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47"/>
      <c r="AH47" s="47"/>
      <c r="AI47" s="47"/>
      <c r="AJ47" s="47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47"/>
      <c r="AH48" s="47"/>
      <c r="AI48" s="47"/>
      <c r="AJ48" s="47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47"/>
      <c r="AH49" s="47"/>
      <c r="AI49" s="47"/>
      <c r="AJ49" s="47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47"/>
      <c r="AH50" s="47"/>
      <c r="AI50" s="47"/>
      <c r="AJ50" s="47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47"/>
      <c r="AH51" s="47"/>
      <c r="AI51" s="47"/>
      <c r="AJ51" s="47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47"/>
      <c r="AH52" s="47"/>
      <c r="AI52" s="47"/>
      <c r="AJ52" s="47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47"/>
      <c r="AH53" s="47"/>
      <c r="AI53" s="47"/>
      <c r="AJ53" s="47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47"/>
      <c r="AH54" s="47"/>
      <c r="AI54" s="47"/>
      <c r="AJ54" s="47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J55" s="1"/>
      <c r="K55" s="1"/>
      <c r="L55"/>
      <c r="M55"/>
      <c r="N55"/>
      <c r="O55"/>
      <c r="P55"/>
      <c r="Q55" s="1"/>
      <c r="R55" s="1"/>
      <c r="S55" s="1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47"/>
      <c r="AH55" s="47"/>
      <c r="AI55" s="47"/>
      <c r="AJ55" s="47"/>
      <c r="AK55" s="1"/>
      <c r="AL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J56" s="1"/>
      <c r="K56" s="1"/>
      <c r="L56"/>
      <c r="M56"/>
      <c r="N56"/>
      <c r="O56"/>
      <c r="P56"/>
      <c r="Q56" s="1"/>
      <c r="R56" s="1"/>
      <c r="S56" s="1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47"/>
      <c r="AH56" s="47"/>
      <c r="AI56" s="47"/>
      <c r="AJ56" s="47"/>
      <c r="AK56" s="1"/>
      <c r="AL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J57" s="1"/>
      <c r="K57" s="1"/>
      <c r="L57"/>
      <c r="M57"/>
      <c r="N57"/>
      <c r="O57"/>
      <c r="P57"/>
      <c r="Q57" s="1"/>
      <c r="R57" s="1"/>
      <c r="S57" s="1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47"/>
      <c r="AH57" s="47"/>
      <c r="AI57" s="47"/>
      <c r="AJ57" s="47"/>
      <c r="AK57" s="1"/>
      <c r="AL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J58" s="1"/>
      <c r="K58" s="1"/>
      <c r="L58"/>
      <c r="M58"/>
      <c r="N58"/>
      <c r="O58"/>
      <c r="P58"/>
      <c r="Q58" s="1"/>
      <c r="R58" s="1"/>
      <c r="S58" s="1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47"/>
      <c r="AH58" s="47"/>
      <c r="AI58" s="47"/>
      <c r="AJ58" s="47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4.25" x14ac:dyDescent="0.2">
      <c r="A59" s="1"/>
      <c r="B59" s="1"/>
      <c r="C59" s="1"/>
      <c r="D59" s="1"/>
      <c r="J59" s="1"/>
      <c r="K59" s="1"/>
      <c r="L59"/>
      <c r="M59"/>
      <c r="N59"/>
      <c r="O59"/>
      <c r="P59"/>
      <c r="Q59" s="1"/>
      <c r="R59" s="1"/>
      <c r="S59" s="1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47"/>
      <c r="AH59" s="47"/>
      <c r="AI59" s="47"/>
      <c r="AJ59" s="47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x14ac:dyDescent="0.2">
      <c r="A60" s="1"/>
      <c r="B60" s="1"/>
      <c r="C60" s="1"/>
      <c r="D60" s="1"/>
      <c r="J60" s="1"/>
      <c r="K60" s="1"/>
      <c r="L60"/>
      <c r="M60"/>
      <c r="N60"/>
      <c r="O60"/>
      <c r="P60"/>
      <c r="Q60" s="1"/>
      <c r="R60" s="1"/>
      <c r="S60" s="1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47"/>
      <c r="AH60" s="47"/>
      <c r="AI60" s="47"/>
      <c r="AJ60" s="47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4.25" x14ac:dyDescent="0.2">
      <c r="A61" s="1"/>
      <c r="B61" s="1"/>
      <c r="C61" s="1"/>
      <c r="D61" s="1"/>
      <c r="J61" s="1"/>
      <c r="K61" s="1"/>
      <c r="L61"/>
      <c r="M61"/>
      <c r="N61"/>
      <c r="O61"/>
      <c r="P61"/>
      <c r="Q61" s="1"/>
      <c r="R61" s="1"/>
      <c r="S61" s="1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47"/>
      <c r="AH61" s="47"/>
      <c r="AI61" s="47"/>
      <c r="AJ61" s="47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4.25" x14ac:dyDescent="0.2">
      <c r="A62" s="1"/>
      <c r="B62" s="1"/>
      <c r="C62" s="1"/>
      <c r="D62" s="1"/>
      <c r="J62" s="1"/>
      <c r="K62" s="1"/>
      <c r="L62"/>
      <c r="M62"/>
      <c r="N62"/>
      <c r="O62"/>
      <c r="P62"/>
      <c r="Q62" s="1"/>
      <c r="R62" s="1"/>
      <c r="S62" s="1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47"/>
      <c r="AH62" s="47"/>
      <c r="AI62" s="47"/>
      <c r="AJ62" s="47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4.25" x14ac:dyDescent="0.2">
      <c r="A63" s="1"/>
      <c r="B63" s="1"/>
      <c r="C63" s="1"/>
      <c r="D63" s="1"/>
      <c r="J63" s="1"/>
      <c r="K63" s="1"/>
      <c r="L63"/>
      <c r="M63"/>
      <c r="N63"/>
      <c r="O63"/>
      <c r="P63"/>
      <c r="Q63" s="1"/>
      <c r="R63" s="1"/>
      <c r="S63" s="1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47"/>
      <c r="AH63" s="47"/>
      <c r="AI63" s="47"/>
      <c r="AJ63" s="47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4.25" x14ac:dyDescent="0.2">
      <c r="A64" s="1"/>
      <c r="B64" s="1"/>
      <c r="C64" s="1"/>
      <c r="D64" s="1"/>
      <c r="J64" s="1"/>
      <c r="K64" s="1"/>
      <c r="L64"/>
      <c r="M64"/>
      <c r="N64"/>
      <c r="O64"/>
      <c r="P64"/>
      <c r="Q64" s="1"/>
      <c r="R64" s="1"/>
      <c r="S64" s="1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47"/>
      <c r="AH64" s="47"/>
      <c r="AI64" s="47"/>
      <c r="AJ64" s="47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4.25" x14ac:dyDescent="0.2">
      <c r="A65" s="1"/>
      <c r="B65" s="1"/>
      <c r="C65" s="1"/>
      <c r="D65" s="1"/>
      <c r="J65" s="1"/>
      <c r="K65" s="1"/>
      <c r="L65"/>
      <c r="M65"/>
      <c r="N65"/>
      <c r="O65"/>
      <c r="P65"/>
      <c r="Q65" s="1"/>
      <c r="R65" s="1"/>
      <c r="S65" s="1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47"/>
      <c r="AH65" s="47"/>
      <c r="AI65" s="47"/>
      <c r="AJ65" s="47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4.25" x14ac:dyDescent="0.2">
      <c r="A66" s="1"/>
      <c r="B66" s="1"/>
      <c r="C66" s="1"/>
      <c r="D66" s="1"/>
      <c r="J66" s="1"/>
      <c r="K66" s="1"/>
      <c r="L66"/>
      <c r="M66"/>
      <c r="N66"/>
      <c r="O66"/>
      <c r="P66"/>
      <c r="Q66" s="1"/>
      <c r="R66" s="1"/>
      <c r="S66" s="1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47"/>
      <c r="AH66" s="47"/>
      <c r="AI66" s="47"/>
      <c r="AJ66" s="47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4.25" x14ac:dyDescent="0.2">
      <c r="A67" s="1"/>
      <c r="B67" s="1"/>
      <c r="C67" s="1"/>
      <c r="D67" s="1"/>
      <c r="J67" s="1"/>
      <c r="K67" s="1"/>
      <c r="L67"/>
      <c r="M67"/>
      <c r="N67"/>
      <c r="O67"/>
      <c r="P67"/>
      <c r="Q67" s="1"/>
      <c r="R67" s="1"/>
      <c r="S67" s="1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47"/>
      <c r="AH67" s="47"/>
      <c r="AI67" s="47"/>
      <c r="AJ67" s="47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4.25" x14ac:dyDescent="0.2">
      <c r="A68" s="1"/>
      <c r="B68" s="1"/>
      <c r="C68" s="1"/>
      <c r="D68" s="1"/>
      <c r="J68" s="1"/>
      <c r="K68" s="1"/>
      <c r="L68"/>
      <c r="M68"/>
      <c r="N68"/>
      <c r="O68"/>
      <c r="P68"/>
      <c r="Q68" s="1"/>
      <c r="R68" s="1"/>
      <c r="S68" s="1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47"/>
      <c r="AH68" s="47"/>
      <c r="AI68" s="47"/>
      <c r="AJ68" s="47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4.25" x14ac:dyDescent="0.2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1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47"/>
      <c r="AH69" s="47"/>
      <c r="AI69" s="47"/>
      <c r="AJ69" s="47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4.25" x14ac:dyDescent="0.2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1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47"/>
      <c r="AH70" s="47"/>
      <c r="AI70" s="47"/>
      <c r="AJ70" s="47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4.25" x14ac:dyDescent="0.2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1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47"/>
      <c r="AH71" s="47"/>
      <c r="AI71" s="47"/>
      <c r="AJ71" s="47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4.25" x14ac:dyDescent="0.2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1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47"/>
      <c r="AH72" s="47"/>
      <c r="AI72" s="47"/>
      <c r="AJ72" s="47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4.25" x14ac:dyDescent="0.2">
      <c r="A73" s="1"/>
      <c r="B73" s="1"/>
      <c r="C73" s="1"/>
      <c r="D73" s="1"/>
      <c r="J73" s="1"/>
      <c r="K73" s="1"/>
      <c r="L73"/>
      <c r="M73"/>
      <c r="N73"/>
      <c r="O73"/>
      <c r="P73"/>
      <c r="Q73" s="1"/>
      <c r="R73" s="1"/>
      <c r="S73" s="1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47"/>
      <c r="AH73" s="47"/>
      <c r="AI73" s="47"/>
      <c r="AJ73" s="47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4.25" x14ac:dyDescent="0.2">
      <c r="A74" s="1"/>
      <c r="B74" s="1"/>
      <c r="C74" s="1"/>
      <c r="D74" s="1"/>
      <c r="J74" s="1"/>
      <c r="K74" s="1"/>
      <c r="L74"/>
      <c r="M74"/>
      <c r="N74"/>
      <c r="O74"/>
      <c r="P74"/>
      <c r="Q74" s="1"/>
      <c r="R74" s="1"/>
      <c r="S74" s="1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47"/>
      <c r="AH74" s="47"/>
      <c r="AI74" s="47"/>
      <c r="AJ74" s="47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4.25" x14ac:dyDescent="0.2">
      <c r="A75" s="1"/>
      <c r="B75" s="1"/>
      <c r="C75" s="1"/>
      <c r="D75" s="1"/>
      <c r="J75" s="1"/>
      <c r="K75" s="1"/>
      <c r="L75"/>
      <c r="M75"/>
      <c r="N75"/>
      <c r="O75"/>
      <c r="P75"/>
      <c r="Q75" s="1"/>
      <c r="R75" s="1"/>
      <c r="S75" s="1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47"/>
      <c r="AH75" s="47"/>
      <c r="AI75" s="47"/>
      <c r="AJ75" s="47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4.25" x14ac:dyDescent="0.2">
      <c r="A76" s="1"/>
      <c r="B76" s="1"/>
      <c r="C76" s="1"/>
      <c r="D76" s="1"/>
      <c r="J76" s="1"/>
      <c r="K76" s="1"/>
      <c r="L76"/>
      <c r="M76"/>
      <c r="N76"/>
      <c r="O76"/>
      <c r="P76"/>
      <c r="Q76" s="1"/>
      <c r="R76" s="1"/>
      <c r="S76" s="1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47"/>
      <c r="AH76" s="47"/>
      <c r="AI76" s="47"/>
      <c r="AJ76" s="47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4.25" x14ac:dyDescent="0.2">
      <c r="A77" s="1"/>
      <c r="B77" s="1"/>
      <c r="C77" s="1"/>
      <c r="D77" s="1"/>
      <c r="J77" s="1"/>
      <c r="K77" s="1"/>
      <c r="L77"/>
      <c r="M77"/>
      <c r="N77"/>
      <c r="O77"/>
      <c r="P77"/>
      <c r="Q77" s="1"/>
      <c r="R77" s="1"/>
      <c r="S77" s="1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47"/>
      <c r="AH77" s="47"/>
      <c r="AI77" s="47"/>
      <c r="AJ77" s="47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25" x14ac:dyDescent="0.2">
      <c r="A78" s="1"/>
      <c r="B78" s="1"/>
      <c r="C78" s="1"/>
      <c r="D78" s="1"/>
      <c r="L78"/>
      <c r="M78"/>
      <c r="N78"/>
      <c r="O78"/>
      <c r="P78"/>
      <c r="Q78" s="1"/>
      <c r="R78" s="1"/>
      <c r="S78" s="1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47"/>
      <c r="AH78" s="47"/>
      <c r="AI78" s="47"/>
      <c r="AJ78" s="47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4.25" x14ac:dyDescent="0.2">
      <c r="A79" s="1"/>
      <c r="B79" s="1"/>
      <c r="C79" s="1"/>
      <c r="D79" s="1"/>
      <c r="L79"/>
      <c r="M79"/>
      <c r="N79"/>
      <c r="O79"/>
      <c r="P79"/>
      <c r="Q79" s="1"/>
      <c r="R79" s="1"/>
      <c r="S79" s="1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47"/>
      <c r="AH79" s="47"/>
      <c r="AI79" s="47"/>
      <c r="AJ79" s="47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4.25" x14ac:dyDescent="0.2">
      <c r="A80" s="1"/>
      <c r="B80" s="1"/>
      <c r="C80" s="1"/>
      <c r="D80" s="1"/>
      <c r="L80"/>
      <c r="M80"/>
      <c r="N80"/>
      <c r="O80"/>
      <c r="P80"/>
      <c r="Q80" s="1"/>
      <c r="R80" s="1"/>
      <c r="S80" s="1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47"/>
      <c r="AH80" s="47"/>
      <c r="AI80" s="47"/>
      <c r="AJ80" s="47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4.25" x14ac:dyDescent="0.2">
      <c r="A81" s="1"/>
      <c r="B81" s="1"/>
      <c r="C81" s="1"/>
      <c r="D81" s="1"/>
      <c r="L81"/>
      <c r="M81"/>
      <c r="N81"/>
      <c r="O81"/>
      <c r="P81"/>
      <c r="Q81" s="1"/>
      <c r="R81" s="1"/>
      <c r="S81" s="1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47"/>
      <c r="AH81" s="47"/>
      <c r="AI81" s="47"/>
      <c r="AJ81" s="47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4.25" x14ac:dyDescent="0.2">
      <c r="A82" s="1"/>
      <c r="B82" s="1"/>
      <c r="C82" s="1"/>
      <c r="D82" s="1"/>
      <c r="L82"/>
      <c r="M82"/>
      <c r="N82"/>
      <c r="O82"/>
      <c r="P82"/>
      <c r="Q82" s="1"/>
      <c r="R82" s="1"/>
      <c r="S82" s="1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47"/>
      <c r="AH82" s="47"/>
      <c r="AI82" s="47"/>
      <c r="AJ82" s="47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4.25" x14ac:dyDescent="0.2">
      <c r="A83" s="1"/>
      <c r="B83" s="1"/>
      <c r="C83" s="1"/>
      <c r="D83" s="1"/>
      <c r="L83"/>
      <c r="M83"/>
      <c r="N83"/>
      <c r="O83"/>
      <c r="P83"/>
      <c r="Q83" s="1"/>
      <c r="R83" s="1"/>
      <c r="S83" s="1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47"/>
      <c r="AH83" s="47"/>
      <c r="AI83" s="47"/>
      <c r="AJ83" s="47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4.25" x14ac:dyDescent="0.2">
      <c r="A84" s="1"/>
      <c r="B84" s="1"/>
      <c r="C84" s="1"/>
      <c r="D84" s="1"/>
      <c r="L84"/>
      <c r="M84"/>
      <c r="N84"/>
      <c r="O84"/>
      <c r="P84"/>
      <c r="Q84" s="1"/>
      <c r="R84" s="1"/>
      <c r="S84" s="1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47"/>
      <c r="AH84" s="47"/>
      <c r="AI84" s="47"/>
      <c r="AJ84" s="47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4.25" x14ac:dyDescent="0.2">
      <c r="A85" s="1"/>
      <c r="B85" s="1"/>
      <c r="C85" s="1"/>
      <c r="D85" s="1"/>
      <c r="L85"/>
      <c r="M85"/>
      <c r="N85"/>
      <c r="O85"/>
      <c r="P85"/>
      <c r="Q85" s="1"/>
      <c r="R85" s="1"/>
      <c r="S85" s="1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47"/>
      <c r="AH85" s="47"/>
      <c r="AI85" s="47"/>
      <c r="AJ85" s="47"/>
      <c r="AK85" s="1"/>
      <c r="AL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4.25" x14ac:dyDescent="0.2">
      <c r="A86" s="1"/>
      <c r="B86" s="1"/>
      <c r="C86" s="1"/>
      <c r="D86" s="1"/>
      <c r="L86"/>
      <c r="M86"/>
      <c r="N86"/>
      <c r="O86"/>
      <c r="P86"/>
      <c r="Q86" s="1"/>
      <c r="R86" s="1"/>
      <c r="S86" s="1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47"/>
      <c r="AH86" s="47"/>
      <c r="AI86" s="47"/>
      <c r="AJ86" s="47"/>
      <c r="AK86" s="1"/>
      <c r="AL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4.25" x14ac:dyDescent="0.2">
      <c r="A87" s="1"/>
      <c r="B87" s="1"/>
      <c r="C87" s="1"/>
      <c r="D87" s="1"/>
      <c r="L87"/>
      <c r="M87"/>
      <c r="N87"/>
      <c r="O87"/>
      <c r="P87"/>
      <c r="Q87" s="1"/>
      <c r="R87" s="1"/>
      <c r="S87" s="1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47"/>
      <c r="AH87" s="47"/>
      <c r="AI87" s="47"/>
      <c r="AJ87" s="47"/>
      <c r="AK87" s="1"/>
      <c r="AL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4.25" x14ac:dyDescent="0.2">
      <c r="A88" s="1"/>
      <c r="B88" s="1"/>
      <c r="C88" s="1"/>
      <c r="D88" s="1"/>
      <c r="L88"/>
      <c r="M88"/>
      <c r="N88"/>
      <c r="O88"/>
      <c r="P88"/>
      <c r="Q88" s="1"/>
      <c r="R88" s="1"/>
      <c r="S88" s="1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47"/>
      <c r="AH88" s="47"/>
      <c r="AI88" s="47"/>
      <c r="AJ88" s="47"/>
      <c r="AK88" s="1"/>
      <c r="AL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4.25" x14ac:dyDescent="0.2">
      <c r="A89" s="1"/>
      <c r="B89" s="1"/>
      <c r="C89" s="1"/>
      <c r="D89" s="1"/>
      <c r="L89"/>
      <c r="M89"/>
      <c r="N89"/>
      <c r="O89"/>
      <c r="P89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47"/>
      <c r="AH89" s="47"/>
      <c r="AI89" s="47"/>
      <c r="AJ89" s="47"/>
      <c r="AK89" s="1"/>
      <c r="AL89" s="28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4.25" x14ac:dyDescent="0.2">
      <c r="A90" s="1"/>
      <c r="B90" s="1"/>
      <c r="C90" s="1"/>
      <c r="D90" s="1"/>
      <c r="L90"/>
      <c r="M90"/>
      <c r="N90"/>
      <c r="O90"/>
      <c r="P90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47"/>
      <c r="AH90" s="47"/>
      <c r="AI90" s="47"/>
      <c r="AJ90" s="47"/>
      <c r="AK90" s="1"/>
      <c r="AL90" s="28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4.25" x14ac:dyDescent="0.2">
      <c r="A91" s="1"/>
      <c r="B91" s="1"/>
      <c r="C91" s="1"/>
      <c r="D91" s="1"/>
      <c r="L91"/>
      <c r="M91"/>
      <c r="N91"/>
      <c r="O91"/>
      <c r="P91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47"/>
      <c r="AH91" s="47"/>
      <c r="AI91" s="47"/>
      <c r="AJ91" s="47"/>
      <c r="AK91" s="1"/>
      <c r="AL91" s="28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4.25" x14ac:dyDescent="0.2">
      <c r="A92" s="1"/>
      <c r="B92" s="1"/>
      <c r="C92" s="1"/>
      <c r="D92" s="1"/>
      <c r="L92"/>
      <c r="M92"/>
      <c r="N92"/>
      <c r="O92"/>
      <c r="P92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47"/>
      <c r="AH92" s="47"/>
      <c r="AI92" s="47"/>
      <c r="AJ92" s="47"/>
      <c r="AK92" s="1"/>
      <c r="AL92" s="28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4.25" x14ac:dyDescent="0.2">
      <c r="A93" s="1"/>
      <c r="B93" s="1"/>
      <c r="C93" s="1"/>
      <c r="D93" s="1"/>
      <c r="L93"/>
      <c r="M93"/>
      <c r="N93"/>
      <c r="O93"/>
      <c r="P93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47"/>
      <c r="AH93" s="47"/>
      <c r="AI93" s="47"/>
      <c r="AJ93" s="47"/>
      <c r="AK93" s="1"/>
      <c r="AL93" s="28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4.25" x14ac:dyDescent="0.2">
      <c r="A94" s="1"/>
      <c r="B94" s="1"/>
      <c r="C94" s="1"/>
      <c r="D94" s="1"/>
      <c r="L94"/>
      <c r="M94"/>
      <c r="N94"/>
      <c r="O94"/>
      <c r="P94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47"/>
      <c r="AH94" s="47"/>
      <c r="AI94" s="47"/>
      <c r="AJ94" s="47"/>
      <c r="AK94" s="1"/>
      <c r="AL94" s="28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4.25" x14ac:dyDescent="0.2">
      <c r="A95" s="1"/>
      <c r="B95" s="1"/>
      <c r="C95" s="1"/>
      <c r="D95" s="1"/>
      <c r="L95"/>
      <c r="M95"/>
      <c r="N95"/>
      <c r="O95"/>
      <c r="P95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47"/>
      <c r="AH95" s="47"/>
      <c r="AI95" s="47"/>
      <c r="AJ95" s="47"/>
      <c r="AK95" s="1"/>
      <c r="AL95" s="28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4.25" x14ac:dyDescent="0.2">
      <c r="A96" s="1"/>
      <c r="B96" s="1"/>
      <c r="C96" s="1"/>
      <c r="D96" s="1"/>
      <c r="L96"/>
      <c r="M96"/>
      <c r="N96"/>
      <c r="O96"/>
      <c r="P96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47"/>
      <c r="AH96" s="47"/>
      <c r="AI96" s="47"/>
      <c r="AJ96" s="47"/>
      <c r="AK96" s="1"/>
      <c r="AL96" s="28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4.25" x14ac:dyDescent="0.2">
      <c r="A97" s="1"/>
      <c r="B97" s="1"/>
      <c r="C97" s="1"/>
      <c r="D97" s="1"/>
      <c r="L97"/>
      <c r="M97"/>
      <c r="N97"/>
      <c r="O97"/>
      <c r="P97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47"/>
      <c r="AH97" s="47"/>
      <c r="AI97" s="47"/>
      <c r="AJ97" s="47"/>
      <c r="AK97" s="1"/>
      <c r="AL97" s="28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4.25" x14ac:dyDescent="0.2">
      <c r="A98" s="1"/>
      <c r="B98" s="1"/>
      <c r="C98" s="1"/>
      <c r="D98" s="1"/>
      <c r="L98"/>
      <c r="M98"/>
      <c r="N98"/>
      <c r="O98"/>
      <c r="P9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47"/>
      <c r="AH98" s="47"/>
      <c r="AI98" s="47"/>
      <c r="AJ98" s="47"/>
      <c r="AK98" s="1"/>
      <c r="AL98" s="28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4.25" x14ac:dyDescent="0.2">
      <c r="A99" s="1"/>
      <c r="B99" s="1"/>
      <c r="C99" s="1"/>
      <c r="D99" s="1"/>
      <c r="L99"/>
      <c r="M99"/>
      <c r="N99"/>
      <c r="O99"/>
      <c r="P99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47"/>
      <c r="AH99" s="47"/>
      <c r="AI99" s="47"/>
      <c r="AJ99" s="47"/>
      <c r="AK99" s="1"/>
      <c r="AL99" s="28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4.25" x14ac:dyDescent="0.2">
      <c r="A100" s="1"/>
      <c r="B100" s="1"/>
      <c r="C100" s="1"/>
      <c r="D100" s="1"/>
      <c r="L100"/>
      <c r="M100"/>
      <c r="N100"/>
      <c r="O100"/>
      <c r="P100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47"/>
      <c r="AH100" s="47"/>
      <c r="AI100" s="47"/>
      <c r="AJ100" s="47"/>
      <c r="AK100" s="1"/>
      <c r="AL100" s="28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4.25" x14ac:dyDescent="0.2">
      <c r="A101" s="1"/>
      <c r="B101" s="1"/>
      <c r="C101" s="1"/>
      <c r="D101" s="1"/>
      <c r="L101"/>
      <c r="M101"/>
      <c r="N101"/>
      <c r="O101"/>
      <c r="P101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47"/>
      <c r="AH101" s="47"/>
      <c r="AI101" s="47"/>
      <c r="AJ101" s="47"/>
      <c r="AK101" s="1"/>
      <c r="AL101" s="28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4.25" x14ac:dyDescent="0.2">
      <c r="A102" s="1"/>
      <c r="B102" s="1"/>
      <c r="C102" s="1"/>
      <c r="D102" s="1"/>
      <c r="L102"/>
      <c r="M102"/>
      <c r="N102"/>
      <c r="O102"/>
      <c r="P102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47"/>
      <c r="AH102" s="47"/>
      <c r="AI102" s="47"/>
      <c r="AJ102" s="47"/>
      <c r="AK102" s="1"/>
      <c r="AL102" s="28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4.25" x14ac:dyDescent="0.2">
      <c r="A103" s="1"/>
      <c r="B103" s="1"/>
      <c r="C103" s="1"/>
      <c r="D103" s="1"/>
      <c r="L103"/>
      <c r="M103"/>
      <c r="N103"/>
      <c r="O103"/>
      <c r="P103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47"/>
      <c r="AH103" s="47"/>
      <c r="AI103" s="47"/>
      <c r="AJ103" s="47"/>
      <c r="AK103" s="1"/>
      <c r="AL103" s="28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4.25" x14ac:dyDescent="0.2">
      <c r="A104" s="1"/>
      <c r="B104" s="1"/>
      <c r="C104" s="1"/>
      <c r="D104" s="1"/>
      <c r="L104"/>
      <c r="M104"/>
      <c r="N104"/>
      <c r="O104"/>
      <c r="P104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47"/>
      <c r="AH104" s="47"/>
      <c r="AI104" s="47"/>
      <c r="AJ104" s="47"/>
      <c r="AK104" s="1"/>
      <c r="AL104" s="28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4.25" x14ac:dyDescent="0.2">
      <c r="A105" s="1"/>
      <c r="B105" s="1"/>
      <c r="C105" s="1"/>
      <c r="D105" s="1"/>
      <c r="L105"/>
      <c r="M105"/>
      <c r="N105"/>
      <c r="O105"/>
      <c r="P105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47"/>
      <c r="AH105" s="47"/>
      <c r="AI105" s="47"/>
      <c r="AJ105" s="47"/>
      <c r="AK105" s="1"/>
      <c r="AL105" s="28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4.25" x14ac:dyDescent="0.2">
      <c r="A106" s="1"/>
      <c r="B106" s="1"/>
      <c r="C106" s="1"/>
      <c r="D106" s="1"/>
      <c r="L106"/>
      <c r="M106"/>
      <c r="N106"/>
      <c r="O106"/>
      <c r="P106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47"/>
      <c r="AH106" s="47"/>
      <c r="AI106" s="47"/>
      <c r="AJ106" s="47"/>
      <c r="AK106" s="1"/>
      <c r="AL106" s="28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4.25" x14ac:dyDescent="0.2">
      <c r="A107" s="1"/>
      <c r="B107" s="1"/>
      <c r="C107" s="1"/>
      <c r="D107" s="1"/>
      <c r="L107"/>
      <c r="M107"/>
      <c r="N107"/>
      <c r="O107"/>
      <c r="P107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47"/>
      <c r="AH107" s="47"/>
      <c r="AI107" s="47"/>
      <c r="AJ107" s="47"/>
      <c r="AK107" s="1"/>
      <c r="AL107" s="28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4.25" x14ac:dyDescent="0.2">
      <c r="A108" s="1"/>
      <c r="B108" s="1"/>
      <c r="C108" s="1"/>
      <c r="D108" s="1"/>
      <c r="L108"/>
      <c r="M108"/>
      <c r="N108"/>
      <c r="O108"/>
      <c r="P10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47"/>
      <c r="AH108" s="47"/>
      <c r="AI108" s="47"/>
      <c r="AJ108" s="47"/>
      <c r="AK108" s="1"/>
      <c r="AL108" s="28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4.25" x14ac:dyDescent="0.2">
      <c r="A109" s="1"/>
      <c r="B109" s="1"/>
      <c r="C109" s="1"/>
      <c r="D109" s="1"/>
      <c r="L109"/>
      <c r="M109"/>
      <c r="N109"/>
      <c r="O109"/>
      <c r="P109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47"/>
      <c r="AH109" s="47"/>
      <c r="AI109" s="47"/>
      <c r="AJ109" s="47"/>
      <c r="AK109" s="1"/>
      <c r="AL109" s="28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4.25" x14ac:dyDescent="0.2">
      <c r="A110" s="1"/>
      <c r="B110" s="1"/>
      <c r="C110" s="1"/>
      <c r="D110" s="1"/>
      <c r="L110"/>
      <c r="M110"/>
      <c r="N110"/>
      <c r="O110"/>
      <c r="P110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47"/>
      <c r="AH110" s="47"/>
      <c r="AI110" s="47"/>
      <c r="AJ110" s="47"/>
      <c r="AK110" s="1"/>
      <c r="AL110" s="28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4.25" x14ac:dyDescent="0.2">
      <c r="A111" s="1"/>
      <c r="B111" s="1"/>
      <c r="C111" s="1"/>
      <c r="D111" s="1"/>
      <c r="L111"/>
      <c r="M111"/>
      <c r="N111"/>
      <c r="O111"/>
      <c r="P111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47"/>
      <c r="AH111" s="47"/>
      <c r="AI111" s="47"/>
      <c r="AJ111" s="47"/>
      <c r="AK111" s="1"/>
      <c r="AL111" s="28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4.25" x14ac:dyDescent="0.2">
      <c r="A112" s="1"/>
      <c r="B112" s="1"/>
      <c r="C112" s="1"/>
      <c r="D112" s="1"/>
      <c r="L112"/>
      <c r="M112"/>
      <c r="N112"/>
      <c r="O112"/>
      <c r="P112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47"/>
      <c r="AH112" s="47"/>
      <c r="AI112" s="47"/>
      <c r="AJ112" s="47"/>
      <c r="AK112" s="1"/>
      <c r="AL112" s="28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4.25" x14ac:dyDescent="0.2">
      <c r="A113" s="1"/>
      <c r="B113" s="1"/>
      <c r="C113" s="1"/>
      <c r="D113" s="1"/>
      <c r="L113"/>
      <c r="M113"/>
      <c r="N113"/>
      <c r="O113"/>
      <c r="P113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47"/>
      <c r="AH113" s="47"/>
      <c r="AI113" s="47"/>
      <c r="AJ113" s="47"/>
      <c r="AK113" s="1"/>
      <c r="AL113" s="28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4.25" x14ac:dyDescent="0.2">
      <c r="A114" s="1"/>
      <c r="B114" s="1"/>
      <c r="C114" s="1"/>
      <c r="D114" s="1"/>
      <c r="L114"/>
      <c r="M114"/>
      <c r="N114"/>
      <c r="O114"/>
      <c r="P114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47"/>
      <c r="AH114" s="47"/>
      <c r="AI114" s="47"/>
      <c r="AJ114" s="47"/>
      <c r="AK114" s="1"/>
      <c r="AL114" s="28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4.25" x14ac:dyDescent="0.2">
      <c r="A115" s="1"/>
      <c r="B115" s="1"/>
      <c r="C115" s="1"/>
      <c r="D115" s="1"/>
      <c r="L115"/>
      <c r="M115"/>
      <c r="N115"/>
      <c r="O115"/>
      <c r="P115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47"/>
      <c r="AH115" s="47"/>
      <c r="AI115" s="47"/>
      <c r="AJ115" s="47"/>
      <c r="AK115" s="1"/>
      <c r="AL115" s="28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4.25" x14ac:dyDescent="0.2">
      <c r="A116" s="1"/>
      <c r="B116" s="1"/>
      <c r="C116" s="1"/>
      <c r="D116" s="1"/>
      <c r="L116"/>
      <c r="M116"/>
      <c r="N116"/>
      <c r="O116"/>
      <c r="P116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47"/>
      <c r="AH116" s="47"/>
      <c r="AI116" s="47"/>
      <c r="AJ116" s="47"/>
      <c r="AK116" s="1"/>
      <c r="AL116" s="28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4.25" x14ac:dyDescent="0.2">
      <c r="A117" s="1"/>
      <c r="B117" s="1"/>
      <c r="C117" s="1"/>
      <c r="D117" s="1"/>
      <c r="L117"/>
      <c r="M117"/>
      <c r="N117"/>
      <c r="O117"/>
      <c r="P117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47"/>
      <c r="AH117" s="47"/>
      <c r="AI117" s="47"/>
      <c r="AJ117" s="47"/>
      <c r="AK117" s="1"/>
      <c r="AL117" s="28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4.25" x14ac:dyDescent="0.2">
      <c r="A118" s="1"/>
      <c r="B118" s="1"/>
      <c r="C118" s="1"/>
      <c r="D118" s="1"/>
      <c r="L118"/>
      <c r="M118"/>
      <c r="N118"/>
      <c r="O118"/>
      <c r="P11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47"/>
      <c r="AH118" s="47"/>
      <c r="AI118" s="47"/>
      <c r="AJ118" s="47"/>
      <c r="AK118" s="1"/>
      <c r="AL118" s="28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4.25" x14ac:dyDescent="0.2">
      <c r="A119" s="1"/>
      <c r="B119" s="1"/>
      <c r="C119" s="1"/>
      <c r="D119" s="1"/>
      <c r="L119"/>
      <c r="M119"/>
      <c r="N119"/>
      <c r="O119"/>
      <c r="P119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47"/>
      <c r="AH119" s="47"/>
      <c r="AI119" s="47"/>
      <c r="AJ119" s="47"/>
      <c r="AK119" s="1"/>
      <c r="AL119" s="28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4.25" x14ac:dyDescent="0.2">
      <c r="A120" s="1"/>
      <c r="B120" s="1"/>
      <c r="C120" s="1"/>
      <c r="D120" s="1"/>
      <c r="L120"/>
      <c r="M120"/>
      <c r="N120"/>
      <c r="O120"/>
      <c r="P120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47"/>
      <c r="AH120" s="47"/>
      <c r="AI120" s="47"/>
      <c r="AJ120" s="47"/>
      <c r="AK120" s="1"/>
      <c r="AL120" s="28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4.25" x14ac:dyDescent="0.2">
      <c r="A121" s="1"/>
      <c r="B121" s="1"/>
      <c r="C121" s="1"/>
      <c r="D121" s="1"/>
      <c r="L121"/>
      <c r="M121"/>
      <c r="N121"/>
      <c r="O121"/>
      <c r="P121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47"/>
      <c r="AH121" s="47"/>
      <c r="AI121" s="47"/>
      <c r="AJ121" s="47"/>
      <c r="AK121" s="1"/>
      <c r="AL121" s="28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4.25" x14ac:dyDescent="0.2">
      <c r="A122" s="1"/>
      <c r="B122" s="1"/>
      <c r="C122" s="1"/>
      <c r="D122" s="1"/>
      <c r="L122"/>
      <c r="M122"/>
      <c r="N122"/>
      <c r="O122"/>
      <c r="P122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47"/>
      <c r="AH122" s="47"/>
      <c r="AI122" s="47"/>
      <c r="AJ122" s="47"/>
      <c r="AK122" s="1"/>
      <c r="AL122" s="28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4.25" x14ac:dyDescent="0.2">
      <c r="A123" s="1"/>
      <c r="B123" s="1"/>
      <c r="C123" s="1"/>
      <c r="D123" s="1"/>
      <c r="L123"/>
      <c r="M123"/>
      <c r="N123"/>
      <c r="O123"/>
      <c r="P123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47"/>
      <c r="AH123" s="47"/>
      <c r="AI123" s="47"/>
      <c r="AJ123" s="47"/>
      <c r="AK123" s="1"/>
      <c r="AL123" s="28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4.25" x14ac:dyDescent="0.2">
      <c r="A124" s="1"/>
      <c r="B124" s="1"/>
      <c r="C124" s="1"/>
      <c r="D124" s="1"/>
      <c r="L124"/>
      <c r="M124"/>
      <c r="N124"/>
      <c r="O124"/>
      <c r="P124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47"/>
      <c r="AH124" s="47"/>
      <c r="AI124" s="47"/>
      <c r="AJ124" s="47"/>
      <c r="AK124" s="1"/>
      <c r="AL124" s="28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4.25" x14ac:dyDescent="0.2">
      <c r="A125" s="1"/>
      <c r="B125" s="1"/>
      <c r="C125" s="1"/>
      <c r="D125" s="1"/>
      <c r="L125"/>
      <c r="M125"/>
      <c r="N125"/>
      <c r="O125"/>
      <c r="P125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47"/>
      <c r="AH125" s="47"/>
      <c r="AI125" s="47"/>
      <c r="AJ125" s="47"/>
      <c r="AK125" s="1"/>
      <c r="AL125" s="28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4.25" x14ac:dyDescent="0.2">
      <c r="A126" s="1"/>
      <c r="B126" s="1"/>
      <c r="C126" s="1"/>
      <c r="D126" s="1"/>
      <c r="L126"/>
      <c r="M126"/>
      <c r="N126"/>
      <c r="O126"/>
      <c r="P126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47"/>
      <c r="AH126" s="47"/>
      <c r="AI126" s="47"/>
      <c r="AJ126" s="47"/>
      <c r="AK126" s="1"/>
      <c r="AL126" s="28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4.25" x14ac:dyDescent="0.2">
      <c r="A127" s="1"/>
      <c r="B127" s="1"/>
      <c r="C127" s="1"/>
      <c r="D127" s="1"/>
      <c r="L127"/>
      <c r="M127"/>
      <c r="N127"/>
      <c r="O127"/>
      <c r="P127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47"/>
      <c r="AH127" s="47"/>
      <c r="AI127" s="47"/>
      <c r="AJ127" s="47"/>
      <c r="AK127" s="1"/>
      <c r="AL127" s="28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4.25" x14ac:dyDescent="0.2">
      <c r="A128" s="1"/>
      <c r="B128" s="1"/>
      <c r="C128" s="1"/>
      <c r="D128" s="1"/>
      <c r="L128"/>
      <c r="M128"/>
      <c r="N128"/>
      <c r="O128"/>
      <c r="P1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47"/>
      <c r="AH128" s="47"/>
      <c r="AI128" s="47"/>
      <c r="AJ128" s="47"/>
      <c r="AK128" s="1"/>
      <c r="AL128" s="28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4.25" x14ac:dyDescent="0.2">
      <c r="A129" s="1"/>
      <c r="B129" s="1"/>
      <c r="C129" s="1"/>
      <c r="D129" s="1"/>
      <c r="L129"/>
      <c r="M129"/>
      <c r="N129"/>
      <c r="O129"/>
      <c r="P129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47"/>
      <c r="AH129" s="47"/>
      <c r="AI129" s="47"/>
      <c r="AJ129" s="47"/>
      <c r="AK129" s="1"/>
      <c r="AL129" s="28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4.25" x14ac:dyDescent="0.2">
      <c r="A130" s="1"/>
      <c r="B130" s="1"/>
      <c r="C130" s="1"/>
      <c r="D130" s="1"/>
      <c r="L130"/>
      <c r="M130"/>
      <c r="N130"/>
      <c r="O130"/>
      <c r="P130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47"/>
      <c r="AH130" s="47"/>
      <c r="AI130" s="47"/>
      <c r="AJ130" s="47"/>
      <c r="AK130" s="1"/>
      <c r="AL130" s="28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4.25" x14ac:dyDescent="0.2">
      <c r="A131" s="1"/>
      <c r="B131" s="1"/>
      <c r="C131" s="1"/>
      <c r="D131" s="1"/>
      <c r="L131"/>
      <c r="M131"/>
      <c r="N131"/>
      <c r="O131"/>
      <c r="P131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47"/>
      <c r="AH131" s="47"/>
      <c r="AI131" s="47"/>
      <c r="AJ131" s="47"/>
      <c r="AK131" s="1"/>
      <c r="AL131" s="28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4.25" x14ac:dyDescent="0.2">
      <c r="A132" s="1"/>
      <c r="B132" s="1"/>
      <c r="C132" s="1"/>
      <c r="D132" s="1"/>
      <c r="L132"/>
      <c r="M132"/>
      <c r="N132"/>
      <c r="O132"/>
      <c r="P132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47"/>
      <c r="AH132" s="47"/>
      <c r="AI132" s="47"/>
      <c r="AJ132" s="47"/>
      <c r="AK132" s="1"/>
      <c r="AL132" s="28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4.25" x14ac:dyDescent="0.2">
      <c r="A133" s="1"/>
      <c r="B133" s="1"/>
      <c r="C133" s="1"/>
      <c r="D133" s="1"/>
      <c r="L133"/>
      <c r="M133"/>
      <c r="N133"/>
      <c r="O133"/>
      <c r="P133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47"/>
      <c r="AH133" s="47"/>
      <c r="AI133" s="47"/>
      <c r="AJ133" s="47"/>
      <c r="AK133" s="1"/>
      <c r="AL133" s="28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4.25" x14ac:dyDescent="0.2">
      <c r="A134" s="1"/>
      <c r="B134" s="1"/>
      <c r="C134" s="1"/>
      <c r="D134" s="1"/>
      <c r="L134"/>
      <c r="M134"/>
      <c r="N134"/>
      <c r="O134"/>
      <c r="P134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47"/>
      <c r="AH134" s="47"/>
      <c r="AI134" s="47"/>
      <c r="AJ134" s="47"/>
      <c r="AK134" s="1"/>
      <c r="AL134" s="28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4.25" x14ac:dyDescent="0.2">
      <c r="A135" s="1"/>
      <c r="B135" s="1"/>
      <c r="C135" s="1"/>
      <c r="D135" s="1"/>
      <c r="L135"/>
      <c r="M135"/>
      <c r="N135"/>
      <c r="O135"/>
      <c r="P135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47"/>
      <c r="AH135" s="47"/>
      <c r="AI135" s="47"/>
      <c r="AJ135" s="47"/>
      <c r="AK135" s="1"/>
      <c r="AL135" s="28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4.25" x14ac:dyDescent="0.2">
      <c r="A136" s="1"/>
      <c r="B136" s="1"/>
      <c r="C136" s="1"/>
      <c r="D136" s="1"/>
      <c r="L136"/>
      <c r="M136"/>
      <c r="N136"/>
      <c r="O136"/>
      <c r="P136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47"/>
      <c r="AH136" s="47"/>
      <c r="AI136" s="47"/>
      <c r="AJ136" s="47"/>
      <c r="AK136" s="1"/>
      <c r="AL136" s="28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4.25" x14ac:dyDescent="0.2">
      <c r="A137" s="1"/>
      <c r="B137" s="1"/>
      <c r="C137" s="1"/>
      <c r="D137" s="1"/>
      <c r="L137"/>
      <c r="M137"/>
      <c r="N137"/>
      <c r="O137"/>
      <c r="P137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47"/>
      <c r="AH137" s="47"/>
      <c r="AI137" s="47"/>
      <c r="AJ137" s="47"/>
      <c r="AK137" s="1"/>
      <c r="AL137" s="28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4.25" x14ac:dyDescent="0.2">
      <c r="A138" s="1"/>
      <c r="B138" s="1"/>
      <c r="C138" s="1"/>
      <c r="D138" s="1"/>
      <c r="L138"/>
      <c r="M138"/>
      <c r="N138"/>
      <c r="O138"/>
      <c r="P13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47"/>
      <c r="AH138" s="47"/>
      <c r="AI138" s="47"/>
      <c r="AJ138" s="47"/>
      <c r="AK138" s="1"/>
      <c r="AL138" s="28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4.25" x14ac:dyDescent="0.2">
      <c r="A139" s="1"/>
      <c r="B139" s="1"/>
      <c r="C139" s="1"/>
      <c r="D139" s="1"/>
      <c r="L139"/>
      <c r="M139"/>
      <c r="N139"/>
      <c r="O139"/>
      <c r="P139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47"/>
      <c r="AH139" s="47"/>
      <c r="AI139" s="47"/>
      <c r="AJ139" s="47"/>
      <c r="AK139" s="1"/>
      <c r="AL139" s="28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4.25" x14ac:dyDescent="0.2">
      <c r="A140" s="1"/>
      <c r="B140" s="1"/>
      <c r="C140" s="1"/>
      <c r="D140" s="1"/>
      <c r="L140"/>
      <c r="M140"/>
      <c r="N140"/>
      <c r="O140"/>
      <c r="P140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47"/>
      <c r="AH140" s="47"/>
      <c r="AI140" s="47"/>
      <c r="AJ140" s="47"/>
      <c r="AK140" s="1"/>
      <c r="AL140" s="28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4.25" x14ac:dyDescent="0.2">
      <c r="A141" s="1"/>
      <c r="B141" s="1"/>
      <c r="C141" s="1"/>
      <c r="D141" s="1"/>
      <c r="L141"/>
      <c r="M141"/>
      <c r="N141"/>
      <c r="O141"/>
      <c r="P141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47"/>
      <c r="AH141" s="47"/>
      <c r="AI141" s="47"/>
      <c r="AJ141" s="47"/>
      <c r="AK141" s="1"/>
      <c r="AL141" s="28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4.25" x14ac:dyDescent="0.2">
      <c r="A142" s="1"/>
      <c r="B142" s="1"/>
      <c r="C142" s="1"/>
      <c r="D142" s="1"/>
      <c r="L142"/>
      <c r="M142"/>
      <c r="N142"/>
      <c r="O142"/>
      <c r="P142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47"/>
      <c r="AH142" s="47"/>
      <c r="AI142" s="47"/>
      <c r="AJ142" s="47"/>
      <c r="AK142" s="1"/>
      <c r="AL142" s="28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4.25" x14ac:dyDescent="0.2">
      <c r="A143" s="1"/>
      <c r="B143" s="1"/>
      <c r="C143" s="1"/>
      <c r="D143" s="1"/>
      <c r="L143"/>
      <c r="M143"/>
      <c r="N143"/>
      <c r="O143"/>
      <c r="P143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47"/>
      <c r="AH143" s="47"/>
      <c r="AI143" s="47"/>
      <c r="AJ143" s="47"/>
      <c r="AK143" s="1"/>
      <c r="AL143" s="28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4.25" x14ac:dyDescent="0.2">
      <c r="A144" s="1"/>
      <c r="B144" s="1"/>
      <c r="C144" s="1"/>
      <c r="D144" s="1"/>
      <c r="L144"/>
      <c r="M144"/>
      <c r="N144"/>
      <c r="O144"/>
      <c r="P144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47"/>
      <c r="AH144" s="47"/>
      <c r="AI144" s="47"/>
      <c r="AJ144" s="47"/>
      <c r="AK144" s="1"/>
      <c r="AL144" s="28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4.25" x14ac:dyDescent="0.2">
      <c r="A145" s="1"/>
      <c r="B145" s="1"/>
      <c r="C145" s="1"/>
      <c r="D145" s="1"/>
      <c r="L145"/>
      <c r="M145"/>
      <c r="N145"/>
      <c r="O145"/>
      <c r="P145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47"/>
      <c r="AH145" s="47"/>
      <c r="AI145" s="47"/>
      <c r="AJ145" s="47"/>
      <c r="AK145" s="1"/>
      <c r="AL145" s="28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4.25" x14ac:dyDescent="0.2">
      <c r="A146" s="1"/>
      <c r="B146" s="1"/>
      <c r="C146" s="1"/>
      <c r="D146" s="1"/>
      <c r="L146"/>
      <c r="M146"/>
      <c r="N146"/>
      <c r="O146"/>
      <c r="P146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47"/>
      <c r="AH146" s="47"/>
      <c r="AI146" s="47"/>
      <c r="AJ146" s="47"/>
      <c r="AK146" s="1"/>
      <c r="AL146" s="28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4.25" x14ac:dyDescent="0.2">
      <c r="A147" s="1"/>
      <c r="B147" s="1"/>
      <c r="C147" s="1"/>
      <c r="D147" s="1"/>
      <c r="L147"/>
      <c r="M147"/>
      <c r="N147"/>
      <c r="O147"/>
      <c r="P147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47"/>
      <c r="AH147" s="47"/>
      <c r="AI147" s="47"/>
      <c r="AJ147" s="47"/>
      <c r="AK147" s="1"/>
      <c r="AL147" s="28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4.25" x14ac:dyDescent="0.2">
      <c r="A148" s="1"/>
      <c r="B148" s="1"/>
      <c r="C148" s="1"/>
      <c r="D148" s="1"/>
      <c r="L148"/>
      <c r="M148"/>
      <c r="N148"/>
      <c r="O148"/>
      <c r="P14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47"/>
      <c r="AH148" s="47"/>
      <c r="AI148" s="47"/>
      <c r="AJ148" s="47"/>
      <c r="AK148" s="1"/>
      <c r="AL148" s="28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4.25" x14ac:dyDescent="0.2">
      <c r="A149" s="1"/>
      <c r="B149" s="1"/>
      <c r="C149" s="1"/>
      <c r="D149" s="1"/>
      <c r="L149"/>
      <c r="M149"/>
      <c r="N149"/>
      <c r="O149"/>
      <c r="P149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47"/>
      <c r="AH149" s="47"/>
      <c r="AI149" s="47"/>
      <c r="AJ149" s="47"/>
      <c r="AK149" s="1"/>
      <c r="AL149" s="28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4.25" x14ac:dyDescent="0.2">
      <c r="A150" s="1"/>
      <c r="B150" s="1"/>
      <c r="C150" s="1"/>
      <c r="D150" s="1"/>
      <c r="L150"/>
      <c r="M150"/>
      <c r="N150"/>
      <c r="O150"/>
      <c r="P150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47"/>
      <c r="AH150" s="47"/>
      <c r="AI150" s="47"/>
      <c r="AJ150" s="47"/>
      <c r="AK150" s="1"/>
      <c r="AL150" s="28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4.25" x14ac:dyDescent="0.2">
      <c r="A151" s="1"/>
      <c r="B151" s="1"/>
      <c r="C151" s="1"/>
      <c r="D151" s="1"/>
      <c r="L151"/>
      <c r="M151"/>
      <c r="N151"/>
      <c r="O151"/>
      <c r="P151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47"/>
      <c r="AH151" s="47"/>
      <c r="AI151" s="47"/>
      <c r="AJ151" s="47"/>
      <c r="AK151" s="1"/>
      <c r="AL151" s="28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4.25" x14ac:dyDescent="0.2">
      <c r="A152" s="1"/>
      <c r="B152" s="1"/>
      <c r="C152" s="1"/>
      <c r="D152" s="1"/>
      <c r="L152"/>
      <c r="M152"/>
      <c r="N152"/>
      <c r="O152"/>
      <c r="P152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47"/>
      <c r="AH152" s="47"/>
      <c r="AI152" s="47"/>
      <c r="AJ152" s="47"/>
      <c r="AK152" s="1"/>
      <c r="AL152" s="28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4.25" x14ac:dyDescent="0.2">
      <c r="A153" s="1"/>
      <c r="B153" s="1"/>
      <c r="C153" s="1"/>
      <c r="D153" s="1"/>
      <c r="L153"/>
      <c r="M153"/>
      <c r="N153"/>
      <c r="O153"/>
      <c r="P153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47"/>
      <c r="AH153" s="47"/>
      <c r="AI153" s="47"/>
      <c r="AJ153" s="47"/>
      <c r="AK153" s="1"/>
      <c r="AL153" s="28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4.25" x14ac:dyDescent="0.2">
      <c r="A154" s="1"/>
      <c r="B154" s="1"/>
      <c r="C154" s="1"/>
      <c r="D154" s="1"/>
      <c r="L154"/>
      <c r="M154"/>
      <c r="N154"/>
      <c r="O154"/>
      <c r="P154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47"/>
      <c r="AH154" s="47"/>
      <c r="AI154" s="47"/>
      <c r="AJ154" s="47"/>
      <c r="AK154" s="1"/>
      <c r="AL154" s="28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4.25" x14ac:dyDescent="0.2">
      <c r="A155" s="1"/>
      <c r="B155" s="1"/>
      <c r="C155" s="1"/>
      <c r="D155" s="1"/>
      <c r="L155"/>
      <c r="M155"/>
      <c r="N155"/>
      <c r="O155"/>
      <c r="P155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47"/>
      <c r="AH155" s="47"/>
      <c r="AI155" s="47"/>
      <c r="AJ155" s="47"/>
      <c r="AK155" s="1"/>
      <c r="AL155" s="28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4.25" x14ac:dyDescent="0.2">
      <c r="A156" s="1"/>
      <c r="B156" s="1"/>
      <c r="C156" s="1"/>
      <c r="D156" s="1"/>
      <c r="L156"/>
      <c r="M156"/>
      <c r="N156"/>
      <c r="O156"/>
      <c r="P156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47"/>
      <c r="AH156" s="47"/>
      <c r="AI156" s="47"/>
      <c r="AJ156" s="47"/>
      <c r="AK156" s="1"/>
      <c r="AL156" s="28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4.25" x14ac:dyDescent="0.2">
      <c r="A157" s="1"/>
      <c r="B157" s="1"/>
      <c r="C157" s="1"/>
      <c r="D157" s="1"/>
      <c r="L157"/>
      <c r="M157"/>
      <c r="N157"/>
      <c r="O157"/>
      <c r="P157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47"/>
      <c r="AH157" s="47"/>
      <c r="AI157" s="47"/>
      <c r="AJ157" s="47"/>
      <c r="AK157" s="1"/>
      <c r="AL157" s="28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4.25" x14ac:dyDescent="0.2">
      <c r="A158" s="1"/>
      <c r="B158" s="1"/>
      <c r="C158" s="1"/>
      <c r="D158" s="1"/>
      <c r="L158"/>
      <c r="M158"/>
      <c r="N158"/>
      <c r="O158"/>
      <c r="P15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47"/>
      <c r="AH158" s="47"/>
      <c r="AI158" s="47"/>
      <c r="AJ158" s="47"/>
      <c r="AK158" s="1"/>
      <c r="AL158" s="28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4.25" x14ac:dyDescent="0.2">
      <c r="A159" s="1"/>
      <c r="B159" s="1"/>
      <c r="C159" s="1"/>
      <c r="D159" s="1"/>
      <c r="L159"/>
      <c r="M159"/>
      <c r="N159"/>
      <c r="O159"/>
      <c r="P159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47"/>
      <c r="AH159" s="47"/>
      <c r="AI159" s="47"/>
      <c r="AJ159" s="47"/>
      <c r="AK159" s="1"/>
      <c r="AL159" s="28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4.25" x14ac:dyDescent="0.2">
      <c r="A160" s="1"/>
      <c r="B160" s="1"/>
      <c r="C160" s="1"/>
      <c r="D160" s="1"/>
      <c r="L160"/>
      <c r="M160"/>
      <c r="N160"/>
      <c r="O160"/>
      <c r="P160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47"/>
      <c r="AH160" s="47"/>
      <c r="AI160" s="47"/>
      <c r="AJ160" s="47"/>
      <c r="AK160" s="1"/>
      <c r="AL160" s="28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4.25" x14ac:dyDescent="0.2">
      <c r="A161" s="1"/>
      <c r="B161" s="1"/>
      <c r="C161" s="1"/>
      <c r="D161" s="1"/>
      <c r="L161"/>
      <c r="M161"/>
      <c r="N161"/>
      <c r="O161"/>
      <c r="P161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47"/>
      <c r="AH161" s="47"/>
      <c r="AI161" s="47"/>
      <c r="AJ161" s="47"/>
      <c r="AK161" s="1"/>
      <c r="AL161" s="28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4.25" x14ac:dyDescent="0.2">
      <c r="A162" s="1"/>
      <c r="B162" s="1"/>
      <c r="C162" s="1"/>
      <c r="D162" s="1"/>
      <c r="L162"/>
      <c r="M162"/>
      <c r="N162"/>
      <c r="O162"/>
      <c r="P162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47"/>
      <c r="AH162" s="47"/>
      <c r="AI162" s="47"/>
      <c r="AJ162" s="47"/>
      <c r="AK162" s="1"/>
      <c r="AL162" s="28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4.25" x14ac:dyDescent="0.2">
      <c r="A163" s="1"/>
      <c r="B163" s="1"/>
      <c r="C163" s="1"/>
      <c r="D163" s="1"/>
      <c r="L163"/>
      <c r="M163"/>
      <c r="N163"/>
      <c r="O163"/>
      <c r="P163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47"/>
      <c r="AH163" s="47"/>
      <c r="AI163" s="47"/>
      <c r="AJ163" s="47"/>
      <c r="AK163" s="1"/>
      <c r="AL163" s="28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4.25" x14ac:dyDescent="0.2">
      <c r="A164" s="1"/>
      <c r="B164" s="1"/>
      <c r="C164" s="1"/>
      <c r="D164" s="1"/>
      <c r="L164"/>
      <c r="M164"/>
      <c r="N164"/>
      <c r="O164"/>
      <c r="P164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47"/>
      <c r="AH164" s="47"/>
      <c r="AI164" s="47"/>
      <c r="AJ164" s="47"/>
      <c r="AK164" s="1"/>
      <c r="AL164" s="28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4.25" x14ac:dyDescent="0.2">
      <c r="A165" s="1"/>
      <c r="B165" s="1"/>
      <c r="C165" s="1"/>
      <c r="D165" s="1"/>
      <c r="L165"/>
      <c r="M165"/>
      <c r="N165"/>
      <c r="O165"/>
      <c r="P165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47"/>
      <c r="AH165" s="47"/>
      <c r="AI165" s="47"/>
      <c r="AJ165" s="47"/>
      <c r="AK165" s="1"/>
      <c r="AL165" s="28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4.25" x14ac:dyDescent="0.2">
      <c r="A166" s="1"/>
      <c r="B166" s="1"/>
      <c r="C166" s="1"/>
      <c r="D166" s="1"/>
      <c r="L166"/>
      <c r="M166"/>
      <c r="N166"/>
      <c r="O166"/>
      <c r="P166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47"/>
      <c r="AH166" s="47"/>
      <c r="AI166" s="47"/>
      <c r="AJ166" s="47"/>
      <c r="AK166" s="1"/>
      <c r="AL166" s="28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4.25" x14ac:dyDescent="0.2">
      <c r="A167" s="1"/>
      <c r="B167" s="1"/>
      <c r="C167" s="1"/>
      <c r="D167" s="1"/>
      <c r="L167"/>
      <c r="M167"/>
      <c r="N167"/>
      <c r="O167"/>
      <c r="P167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47"/>
      <c r="AH167" s="47"/>
      <c r="AI167" s="47"/>
      <c r="AJ167" s="47"/>
      <c r="AK167" s="1"/>
      <c r="AL167" s="28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4.25" x14ac:dyDescent="0.2">
      <c r="A168" s="1"/>
      <c r="B168" s="1"/>
      <c r="C168" s="1"/>
      <c r="D168" s="1"/>
      <c r="L168"/>
      <c r="M168"/>
      <c r="N168"/>
      <c r="O168"/>
      <c r="P16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47"/>
      <c r="AH168" s="47"/>
      <c r="AI168" s="47"/>
      <c r="AJ168" s="47"/>
      <c r="AK168" s="1"/>
      <c r="AL168" s="28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4.25" x14ac:dyDescent="0.2">
      <c r="A169" s="1"/>
      <c r="B169" s="1"/>
      <c r="C169" s="1"/>
      <c r="D169" s="1"/>
      <c r="L169"/>
      <c r="M169"/>
      <c r="N169"/>
      <c r="O169"/>
      <c r="P169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47"/>
      <c r="AH169" s="47"/>
      <c r="AI169" s="47"/>
      <c r="AJ169" s="47"/>
      <c r="AK169" s="1"/>
      <c r="AL169" s="28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4.25" x14ac:dyDescent="0.2">
      <c r="A170" s="1"/>
      <c r="B170" s="1"/>
      <c r="C170" s="1"/>
      <c r="D170" s="1"/>
      <c r="L170"/>
      <c r="M170"/>
      <c r="N170"/>
      <c r="O170"/>
      <c r="P170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47"/>
      <c r="AH170" s="47"/>
      <c r="AI170" s="47"/>
      <c r="AJ170" s="47"/>
      <c r="AK170" s="1"/>
      <c r="AL170" s="28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ht="14.25" x14ac:dyDescent="0.2">
      <c r="A171" s="1"/>
      <c r="B171" s="1"/>
      <c r="C171" s="1"/>
      <c r="D171" s="1"/>
      <c r="L171"/>
      <c r="M171"/>
      <c r="N171"/>
      <c r="O171"/>
      <c r="P171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47"/>
      <c r="AH171" s="47"/>
      <c r="AI171" s="47"/>
      <c r="AJ171" s="47"/>
      <c r="AK171" s="1"/>
      <c r="AL171" s="28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ht="14.25" x14ac:dyDescent="0.2">
      <c r="A172" s="1"/>
      <c r="B172" s="1"/>
      <c r="C172" s="1"/>
      <c r="D172" s="1"/>
      <c r="L172"/>
      <c r="M172"/>
      <c r="N172"/>
      <c r="O172"/>
      <c r="P172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47"/>
      <c r="AH172" s="47"/>
      <c r="AI172" s="47"/>
      <c r="AJ172" s="47"/>
      <c r="AK172" s="1"/>
      <c r="AL172" s="28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1:57" ht="14.25" x14ac:dyDescent="0.2">
      <c r="A173" s="1"/>
      <c r="B173" s="1"/>
      <c r="C173" s="1"/>
      <c r="D173" s="1"/>
      <c r="L173"/>
      <c r="M173"/>
      <c r="N173"/>
      <c r="O173"/>
      <c r="P173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47"/>
      <c r="AH173" s="47"/>
      <c r="AI173" s="47"/>
      <c r="AJ173" s="47"/>
      <c r="AK173" s="1"/>
      <c r="AL173" s="28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1:57" ht="14.25" x14ac:dyDescent="0.2">
      <c r="L174"/>
      <c r="M174"/>
      <c r="N174"/>
      <c r="O174"/>
      <c r="P174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47"/>
      <c r="AH174" s="47"/>
      <c r="AI174" s="47"/>
      <c r="AJ174" s="47"/>
      <c r="AK174" s="1"/>
      <c r="AL174" s="28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</row>
    <row r="175" spans="1:57" ht="14.25" x14ac:dyDescent="0.2">
      <c r="L175"/>
      <c r="M175"/>
      <c r="N175"/>
      <c r="O175"/>
      <c r="P175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47"/>
      <c r="AH175" s="47"/>
      <c r="AI175" s="47"/>
      <c r="AJ175" s="47"/>
      <c r="AK175" s="1"/>
      <c r="AL175" s="28"/>
    </row>
    <row r="176" spans="1:57" ht="14.25" x14ac:dyDescent="0.2">
      <c r="L176"/>
      <c r="M176"/>
      <c r="N176"/>
      <c r="O176"/>
      <c r="P176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47"/>
      <c r="AH176" s="47"/>
      <c r="AI176" s="47"/>
      <c r="AJ176" s="47"/>
      <c r="AK176" s="1"/>
      <c r="AL176" s="28"/>
    </row>
    <row r="177" spans="12:38" ht="14.25" x14ac:dyDescent="0.2">
      <c r="L177"/>
      <c r="M177"/>
      <c r="N177"/>
      <c r="O177"/>
      <c r="P177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47"/>
      <c r="AH177" s="47"/>
      <c r="AI177" s="47"/>
      <c r="AJ177" s="47"/>
      <c r="AK177" s="1"/>
      <c r="AL177" s="28"/>
    </row>
    <row r="178" spans="12:38" ht="14.25" x14ac:dyDescent="0.2">
      <c r="L178" s="28"/>
      <c r="M178" s="28"/>
      <c r="N178" s="28"/>
      <c r="O178" s="28"/>
      <c r="P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47"/>
      <c r="AH178" s="47"/>
      <c r="AI178" s="47"/>
      <c r="AJ178" s="47"/>
      <c r="AK178" s="1"/>
      <c r="AL178" s="28"/>
    </row>
    <row r="179" spans="12:38" ht="14.25" x14ac:dyDescent="0.2">
      <c r="L179" s="28"/>
      <c r="M179" s="28"/>
      <c r="N179" s="28"/>
      <c r="O179" s="28"/>
      <c r="P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47"/>
      <c r="AH179" s="47"/>
      <c r="AI179" s="47"/>
      <c r="AJ179" s="47"/>
      <c r="AK179" s="1"/>
      <c r="AL179" s="28"/>
    </row>
    <row r="180" spans="12:38" ht="14.25" x14ac:dyDescent="0.2">
      <c r="L180" s="28"/>
      <c r="M180" s="28"/>
      <c r="N180" s="28"/>
      <c r="O180" s="28"/>
      <c r="P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47"/>
      <c r="AH180" s="47"/>
      <c r="AI180" s="47"/>
      <c r="AJ180" s="47"/>
      <c r="AK180" s="1"/>
      <c r="AL180" s="28"/>
    </row>
    <row r="181" spans="12:38" ht="14.25" x14ac:dyDescent="0.2">
      <c r="L181" s="28"/>
      <c r="M181" s="28"/>
      <c r="N181" s="28"/>
      <c r="O181" s="28"/>
      <c r="P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47"/>
      <c r="AH181" s="47"/>
      <c r="AI181" s="47"/>
      <c r="AJ181" s="47"/>
      <c r="AK181" s="28"/>
      <c r="AL181" s="28"/>
    </row>
    <row r="182" spans="12:38" x14ac:dyDescent="0.25">
      <c r="R182" s="29"/>
      <c r="S182" s="29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47"/>
      <c r="AH182" s="47"/>
      <c r="AI182" s="47"/>
      <c r="AJ182" s="47"/>
    </row>
    <row r="183" spans="12:38" x14ac:dyDescent="0.25">
      <c r="R183" s="29"/>
      <c r="S183" s="29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47"/>
      <c r="AH183" s="47"/>
      <c r="AI183" s="47"/>
      <c r="AJ183" s="47"/>
    </row>
    <row r="184" spans="12:38" x14ac:dyDescent="0.25">
      <c r="R184" s="29"/>
      <c r="S184" s="29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47"/>
      <c r="AH184" s="47"/>
      <c r="AI184" s="47"/>
      <c r="AJ184" s="47"/>
    </row>
    <row r="185" spans="12:38" x14ac:dyDescent="0.25">
      <c r="L185"/>
      <c r="M185"/>
      <c r="N185"/>
      <c r="O185"/>
      <c r="P185"/>
      <c r="R185" s="29"/>
      <c r="S185" s="29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47"/>
      <c r="AH185" s="47"/>
      <c r="AI185" s="47"/>
      <c r="AJ185" s="47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ht="14.25" x14ac:dyDescent="0.2">
      <c r="L210"/>
      <c r="M210"/>
      <c r="N210"/>
      <c r="O210"/>
      <c r="P210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ht="14.25" x14ac:dyDescent="0.2">
      <c r="L211"/>
      <c r="M211"/>
      <c r="N211"/>
      <c r="O211"/>
      <c r="P211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ht="14.25" x14ac:dyDescent="0.2">
      <c r="L212"/>
      <c r="M212"/>
      <c r="N212"/>
      <c r="O212"/>
      <c r="P212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ht="14.25" x14ac:dyDescent="0.2">
      <c r="L213"/>
      <c r="M213"/>
      <c r="N213"/>
      <c r="O213"/>
      <c r="P213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2018-12-14T16:06:46Z</dcterms:modified>
</cp:coreProperties>
</file>