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 iterateDelta="1E-4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F6" i="5" s="1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I11" i="5" l="1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<sst xmlns="http://schemas.openxmlformats.org/spreadsheetml/2006/main" count="72" uniqueCount="31">
  <si>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</si>
  <si>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</si>
  <si>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</si>
  <si>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</si>
  <si>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</si>
  <si>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</si>
  <si>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</si>
  <si>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</si>
  <si>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</si>
  <si>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</si>
  <si>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</si>
  <si>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</si>
  <si>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</si>
  <si>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</si>
  <si>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</si>
  <si>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</si>
  <si>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</si>
  <si>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</si>
  <si>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</si>
  <si>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</si>
  <si>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</si>
  <si>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</si>
  <si>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</si>
  <si>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</si>
  <si>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</si>
  <si>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Joona Katajamäki</t>
  </si>
  <si>
    <t>5.</t>
  </si>
  <si>
    <t>SMJ</t>
  </si>
  <si>
    <t>YPJ = Ylihärmän Pesis-Junkkarit  (1996),  kasvattajaseura</t>
  </si>
  <si>
    <t>2.</t>
  </si>
  <si>
    <t>25.3.2000   Alahärmä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</si>
</sst>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5</v>
      </c>
      <c r="AE4" s="12">
        <v>14</v>
      </c>
      <c r="AF4" s="68">
        <v>0.77769999999999995</v>
      </c>
      <c r="AG4" s="10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27</v>
      </c>
      <c r="AA5" s="12">
        <v>2</v>
      </c>
      <c r="AB5" s="12">
        <v>0</v>
      </c>
      <c r="AC5" s="12">
        <v>0</v>
      </c>
      <c r="AD5" s="12">
        <v>1</v>
      </c>
      <c r="AE5" s="12">
        <v>6</v>
      </c>
      <c r="AF5" s="68">
        <v>0.75</v>
      </c>
      <c r="AG5" s="19">
        <v>8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5</v>
      </c>
      <c r="AB6" s="36">
        <f t="shared" ref="AB6:AE6" si="0">SUM(AB4:AB5)</f>
        <v>0</v>
      </c>
      <c r="AC6" s="36">
        <f t="shared" si="0"/>
        <v>1</v>
      </c>
      <c r="AD6" s="36">
        <f t="shared" si="0"/>
        <v>6</v>
      </c>
      <c r="AE6" s="36">
        <f t="shared" si="0"/>
        <v>20</v>
      </c>
      <c r="AF6" s="37">
        <f>PRODUCT(AE6/AG6)</f>
        <v>0.76923076923076927</v>
      </c>
      <c r="AG6" s="21">
        <f>SUM(AG4:AG5)</f>
        <v>26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1">SUM(AN4:AN5)</f>
        <v>0</v>
      </c>
      <c r="AO6" s="36">
        <f t="shared" si="1"/>
        <v>0</v>
      </c>
      <c r="AP6" s="36">
        <f t="shared" si="1"/>
        <v>0</v>
      </c>
      <c r="AQ6" s="36">
        <f t="shared" si="1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1</v>
      </c>
      <c r="H11" s="47">
        <f>PRODUCT(AD6+AP6)</f>
        <v>6</v>
      </c>
      <c r="I11" s="47">
        <f>PRODUCT(AE6+AQ6)</f>
        <v>20</v>
      </c>
      <c r="J11" s="60">
        <f>PRODUCT(I11/K11)</f>
        <v>0.76923076923076927</v>
      </c>
      <c r="K11" s="10">
        <f>PRODUCT(AG6+AS6)</f>
        <v>26</v>
      </c>
      <c r="L11" s="53">
        <f>PRODUCT((F11+G11)/E11)</f>
        <v>0.2</v>
      </c>
      <c r="M11" s="53">
        <f>PRODUCT(H11/E11)</f>
        <v>1.2</v>
      </c>
      <c r="N11" s="53">
        <f>PRODUCT((F11+G11+H11)/E11)</f>
        <v>1.4</v>
      </c>
      <c r="O11" s="53">
        <f>PRODUCT(I11/E11)</f>
        <v>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2">SUM(F9:F11)</f>
        <v>0</v>
      </c>
      <c r="G12" s="47">
        <f t="shared" si="2"/>
        <v>1</v>
      </c>
      <c r="H12" s="47">
        <f t="shared" si="2"/>
        <v>6</v>
      </c>
      <c r="I12" s="47">
        <f t="shared" si="2"/>
        <v>20</v>
      </c>
      <c r="J12" s="60">
        <f>PRODUCT(I12/K12)</f>
        <v>0.76923076923076927</v>
      </c>
      <c r="K12" s="16">
        <f>SUM(K9:K11)</f>
        <v>26</v>
      </c>
      <c r="L12" s="53">
        <f>PRODUCT((F12+G12)/E12)</f>
        <v>0.2</v>
      </c>
      <c r="M12" s="53">
        <f>PRODUCT(H12/E12)</f>
        <v>1.2</v>
      </c>
      <c r="N12" s="53">
        <f>PRODUCT((F12+G12+H12)/E12)</f>
        <v>1.4</v>
      </c>
      <c r="O12" s="53">
        <f>PRODUCT(I12/E12)</f>
        <v>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2020-03-01T21:27:08Z</dcterms:modified>
</cp:coreProperties>
</file>