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/>
  <c r="AQ7" i="5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<sst xmlns="http://schemas.openxmlformats.org/spreadsheetml/2006/main" count="71" uniqueCount="31">
  <si>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</si>
  <si>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</si>
  <si>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</si>
  <si>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</si>
  <si>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</si>
  <si>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</si>
  <si>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</si>
  <si>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</si>
  <si>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</si>
  <si>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</si>
  <si>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</si>
  <si>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</si>
  <si>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</si>
  <si>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</si>
  <si>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</si>
  <si>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</si>
  <si>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</si>
  <si>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</si>
  <si>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</si>
  <si>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</si>
  <si>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</si>
  <si>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</si>
  <si>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</si>
  <si>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</si>
  <si>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Karsikas</t>
  </si>
  <si>
    <t>9.</t>
  </si>
  <si>
    <t>HP-K  2</t>
  </si>
  <si>
    <t>1.</t>
  </si>
  <si>
    <t>HP-K</t>
  </si>
  <si>
    <t>5.6.1995   Haapajärvi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</si>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</sst>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27</v>
      </c>
      <c r="Z6" s="1" t="s">
        <v>28</v>
      </c>
      <c r="AA6" s="12">
        <v>14</v>
      </c>
      <c r="AB6" s="12">
        <v>1</v>
      </c>
      <c r="AC6" s="12">
        <v>5</v>
      </c>
      <c r="AD6" s="12">
        <v>6</v>
      </c>
      <c r="AE6" s="12">
        <v>35</v>
      </c>
      <c r="AF6" s="68">
        <v>0.42159999999999997</v>
      </c>
      <c r="AG6" s="19">
        <v>83</v>
      </c>
      <c r="AH6" s="40"/>
      <c r="AI6" s="7"/>
      <c r="AJ6" s="7"/>
      <c r="AK6" s="7"/>
      <c r="AM6" s="12">
        <v>7</v>
      </c>
      <c r="AN6" s="12">
        <v>0</v>
      </c>
      <c r="AO6" s="13">
        <v>1</v>
      </c>
      <c r="AP6" s="12">
        <v>1</v>
      </c>
      <c r="AQ6" s="12">
        <v>14</v>
      </c>
      <c r="AR6" s="65">
        <v>0.41170000000000001</v>
      </c>
      <c r="AS6" s="19">
        <v>34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15</v>
      </c>
      <c r="AB7" s="36">
        <f t="shared" ref="AB7:AG7" si="2">SUM(AB4:AB6)</f>
        <v>1</v>
      </c>
      <c r="AC7" s="36">
        <f t="shared" si="2"/>
        <v>5</v>
      </c>
      <c r="AD7" s="36">
        <f t="shared" si="2"/>
        <v>6</v>
      </c>
      <c r="AE7" s="36">
        <f t="shared" si="2"/>
        <v>37</v>
      </c>
      <c r="AF7" s="37">
        <f>PRODUCT(AE7/AG7)</f>
        <v>0.43023255813953487</v>
      </c>
      <c r="AG7" s="21">
        <f t="shared" si="2"/>
        <v>86</v>
      </c>
      <c r="AH7" s="18"/>
      <c r="AI7" s="29"/>
      <c r="AJ7" s="41"/>
      <c r="AK7" s="42"/>
      <c r="AL7" s="10"/>
      <c r="AM7" s="36">
        <f>SUM(AM4:AM6)</f>
        <v>7</v>
      </c>
      <c r="AN7" s="36">
        <f t="shared" ref="AN7:AQ7" si="3">SUM(AN4:AN6)</f>
        <v>0</v>
      </c>
      <c r="AO7" s="36">
        <f t="shared" si="3"/>
        <v>1</v>
      </c>
      <c r="AP7" s="36">
        <f t="shared" si="3"/>
        <v>1</v>
      </c>
      <c r="AQ7" s="36">
        <f t="shared" si="3"/>
        <v>14</v>
      </c>
      <c r="AR7" s="37">
        <f>PRODUCT(AQ7/AS7)</f>
        <v>0.41176470588235292</v>
      </c>
      <c r="AS7" s="39">
        <f>SUM(AS6:AS6)</f>
        <v>34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6</v>
      </c>
      <c r="H12" s="47">
        <f>PRODUCT(AD7+AP7)</f>
        <v>7</v>
      </c>
      <c r="I12" s="47">
        <f>PRODUCT(AE7+AQ7)</f>
        <v>51</v>
      </c>
      <c r="J12" s="60">
        <f>PRODUCT(I12/K12)</f>
        <v>0.42499999999999999</v>
      </c>
      <c r="K12" s="10">
        <f>PRODUCT(AG7+AS7)</f>
        <v>120</v>
      </c>
      <c r="L12" s="53">
        <f>PRODUCT((F12+G12)/E12)</f>
        <v>0.31818181818181818</v>
      </c>
      <c r="M12" s="53">
        <f>PRODUCT(H12/E12)</f>
        <v>0.31818181818181818</v>
      </c>
      <c r="N12" s="53">
        <f>PRODUCT((F12+G12+H12)/E12)</f>
        <v>0.63636363636363635</v>
      </c>
      <c r="O12" s="53">
        <f>PRODUCT(I12/E12)</f>
        <v>2.3181818181818183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4">SUM(F10:F12)</f>
        <v>1</v>
      </c>
      <c r="G13" s="47">
        <f t="shared" si="4"/>
        <v>6</v>
      </c>
      <c r="H13" s="47">
        <f t="shared" si="4"/>
        <v>7</v>
      </c>
      <c r="I13" s="47">
        <f t="shared" si="4"/>
        <v>51</v>
      </c>
      <c r="J13" s="60">
        <f>PRODUCT(I13/K13)</f>
        <v>0.42499999999999999</v>
      </c>
      <c r="K13" s="16">
        <f>SUM(K10:K12)</f>
        <v>120</v>
      </c>
      <c r="L13" s="53">
        <f>PRODUCT((F13+G13)/E13)</f>
        <v>0.31818181818181818</v>
      </c>
      <c r="M13" s="53">
        <f>PRODUCT(H13/E13)</f>
        <v>0.31818181818181818</v>
      </c>
      <c r="N13" s="53">
        <f>PRODUCT((F13+G13+H13)/E13)</f>
        <v>0.63636363636363635</v>
      </c>
      <c r="O13" s="53">
        <f>PRODUCT(I13/E13)</f>
        <v>2.3181818181818183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2019-09-02T19:32:21Z</dcterms:modified>
</cp:coreProperties>
</file>