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<sst xmlns="http://schemas.openxmlformats.org/spreadsheetml/2006/main" count="77" uniqueCount="31">
  <si>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</si>
  <si>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</si>
  <si>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</si>
  <si>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</si>
  <si>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</si>
  <si>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</si>
  <si>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</si>
  <si>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</si>
  <si>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</si>
  <si>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</si>
  <si>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</si>
  <si>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</si>
  <si>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</si>
  <si>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</si>
  <si>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</si>
  <si>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</si>
  <si>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</si>
  <si>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</si>
  <si>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</si>
  <si>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</si>
  <si>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</si>
  <si>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</si>
  <si>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</si>
  <si>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</si>
  <si>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Riku Karppinen</t>
  </si>
  <si>
    <t>8.</t>
  </si>
  <si>
    <t>KeKi  2</t>
  </si>
  <si>
    <t>7.</t>
  </si>
  <si>
    <t>4.</t>
  </si>
  <si>
    <t>16.1.1994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</si>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</sst>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8">
        <v>0.35709999999999997</v>
      </c>
      <c r="AG4" s="10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13</v>
      </c>
      <c r="AB5" s="12">
        <v>0</v>
      </c>
      <c r="AC5" s="12">
        <v>5</v>
      </c>
      <c r="AD5" s="12">
        <v>5</v>
      </c>
      <c r="AE5" s="12">
        <v>28</v>
      </c>
      <c r="AF5" s="68">
        <v>0.34139999999999998</v>
      </c>
      <c r="AG5" s="10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11</v>
      </c>
      <c r="AB6" s="12">
        <v>0</v>
      </c>
      <c r="AC6" s="12">
        <v>6</v>
      </c>
      <c r="AD6" s="12">
        <v>4</v>
      </c>
      <c r="AE6" s="12">
        <v>27</v>
      </c>
      <c r="AF6" s="68">
        <v>0.35060000000000002</v>
      </c>
      <c r="AG6" s="10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4</v>
      </c>
      <c r="AB7" s="12">
        <v>0</v>
      </c>
      <c r="AC7" s="12">
        <v>0</v>
      </c>
      <c r="AD7" s="12">
        <v>2</v>
      </c>
      <c r="AE7" s="12">
        <v>8</v>
      </c>
      <c r="AF7" s="68">
        <v>0.5333</v>
      </c>
      <c r="AG7" s="10">
        <v>15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28</v>
      </c>
      <c r="Z9" s="1" t="s">
        <v>26</v>
      </c>
      <c r="AA9" s="12">
        <v>11</v>
      </c>
      <c r="AB9" s="12">
        <v>0</v>
      </c>
      <c r="AC9" s="12">
        <v>3</v>
      </c>
      <c r="AD9" s="12">
        <v>3</v>
      </c>
      <c r="AE9" s="12">
        <v>29</v>
      </c>
      <c r="AF9" s="68">
        <v>0.4461</v>
      </c>
      <c r="AG9" s="10">
        <v>65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2</v>
      </c>
      <c r="AR9" s="65">
        <v>0.1666</v>
      </c>
      <c r="AS9" s="66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42</v>
      </c>
      <c r="AB10" s="36">
        <f>SUM(AB4:AB9)</f>
        <v>0</v>
      </c>
      <c r="AC10" s="36">
        <f>SUM(AC4:AC9)</f>
        <v>14</v>
      </c>
      <c r="AD10" s="36">
        <f>SUM(AD4:AD9)</f>
        <v>15</v>
      </c>
      <c r="AE10" s="36">
        <f>SUM(AE4:AE9)</f>
        <v>97</v>
      </c>
      <c r="AF10" s="37">
        <f>PRODUCT(AE10/AG10)</f>
        <v>0.38339920948616601</v>
      </c>
      <c r="AG10" s="21">
        <f>SUM(AG4:AG9)</f>
        <v>253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2</v>
      </c>
      <c r="AR10" s="37">
        <f>PRODUCT(AQ10/AS10)</f>
        <v>0.16666666666666666</v>
      </c>
      <c r="AS10" s="39">
        <f>SUM(AS4:AS9)</f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44</v>
      </c>
      <c r="F15" s="47">
        <f>PRODUCT(AB10+AN10)</f>
        <v>0</v>
      </c>
      <c r="G15" s="47">
        <f>PRODUCT(AC10+AO10)</f>
        <v>14</v>
      </c>
      <c r="H15" s="47">
        <f>PRODUCT(AD10+AP10)</f>
        <v>16</v>
      </c>
      <c r="I15" s="47">
        <f>PRODUCT(AE10+AQ10)</f>
        <v>99</v>
      </c>
      <c r="J15" s="60">
        <f>PRODUCT(I15/K15)</f>
        <v>0.37358490566037733</v>
      </c>
      <c r="K15" s="10">
        <f>PRODUCT(AG10+AS10)</f>
        <v>265</v>
      </c>
      <c r="L15" s="53">
        <f>PRODUCT((F15+G15)/E15)</f>
        <v>0.31818181818181818</v>
      </c>
      <c r="M15" s="53">
        <f>PRODUCT(H15/E15)</f>
        <v>0.36363636363636365</v>
      </c>
      <c r="N15" s="53">
        <f>PRODUCT((F15+G15+H15)/E15)</f>
        <v>0.68181818181818177</v>
      </c>
      <c r="O15" s="53">
        <f>PRODUCT(I15/E15)</f>
        <v>2.25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44</v>
      </c>
      <c r="F16" s="47">
        <f t="shared" ref="F16:I16" si="0">SUM(F13:F15)</f>
        <v>0</v>
      </c>
      <c r="G16" s="47">
        <f t="shared" si="0"/>
        <v>14</v>
      </c>
      <c r="H16" s="47">
        <f t="shared" si="0"/>
        <v>16</v>
      </c>
      <c r="I16" s="47">
        <f t="shared" si="0"/>
        <v>99</v>
      </c>
      <c r="J16" s="60">
        <f>PRODUCT(I16/K16)</f>
        <v>0.37358490566037733</v>
      </c>
      <c r="K16" s="16">
        <f>SUM(K13:K15)</f>
        <v>265</v>
      </c>
      <c r="L16" s="53">
        <f>PRODUCT((F16+G16)/E16)</f>
        <v>0.31818181818181818</v>
      </c>
      <c r="M16" s="53">
        <f>PRODUCT(H16/E16)</f>
        <v>0.36363636363636365</v>
      </c>
      <c r="N16" s="53">
        <f>PRODUCT((F16+G16+H16)/E16)</f>
        <v>0.68181818181818177</v>
      </c>
      <c r="O16" s="53">
        <f>PRODUCT(I16/E16)</f>
        <v>2.25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2018-10-20T15:40:18Z</dcterms:modified>
</cp:coreProperties>
</file>