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MSS'!$B$1:$AB$32</definedName>
  </definedNames>
  <calcPr calcId="145621"/>
</workbook>
</file>

<file path=xl/calcChain.xml><?xml version="1.0" encoding="utf-8"?>
<calcChain xmlns="http://schemas.openxmlformats.org/spreadsheetml/2006/main">
  <c r="J19" i="1" l="1"/>
  <c r="O23" i="1"/>
  <c r="N23" i="1"/>
  <c r="M23" i="1"/>
  <c r="L23" i="1"/>
  <c r="AS19" i="1"/>
  <c r="AQ19" i="1"/>
  <c r="AP19" i="1"/>
  <c r="AO19" i="1"/>
  <c r="AN19" i="1"/>
  <c r="AM19" i="1"/>
  <c r="AG19" i="1"/>
  <c r="K24" i="1" s="1"/>
  <c r="AE19" i="1"/>
  <c r="I24" i="1" s="1"/>
  <c r="AD19" i="1"/>
  <c r="AC19" i="1"/>
  <c r="G24" i="1" s="1"/>
  <c r="AB19" i="1"/>
  <c r="AA19" i="1"/>
  <c r="E24" i="1" s="1"/>
  <c r="W19" i="1"/>
  <c r="V19" i="1" s="1"/>
  <c r="U19" i="1"/>
  <c r="T19" i="1"/>
  <c r="S19" i="1"/>
  <c r="R19" i="1"/>
  <c r="Q19" i="1"/>
  <c r="K19" i="1"/>
  <c r="I19" i="1"/>
  <c r="I23" i="1" s="1"/>
  <c r="I25" i="1" s="1"/>
  <c r="H19" i="1"/>
  <c r="H23" i="1" s="1"/>
  <c r="G19" i="1"/>
  <c r="G23" i="1" s="1"/>
  <c r="G25" i="1" s="1"/>
  <c r="F19" i="1"/>
  <c r="F23" i="1" s="1"/>
  <c r="E19" i="1"/>
  <c r="E23" i="1" s="1"/>
  <c r="E25" i="1" s="1"/>
  <c r="K23" i="1" l="1"/>
  <c r="J23" i="1" s="1"/>
  <c r="F24" i="1"/>
  <c r="L24" i="1" s="1"/>
  <c r="H24" i="1"/>
  <c r="H25" i="1" s="1"/>
  <c r="M25" i="1" s="1"/>
  <c r="AF19" i="1"/>
  <c r="AR19" i="1"/>
  <c r="O25" i="1"/>
  <c r="J24" i="1"/>
  <c r="O24" i="1"/>
  <c r="M24" i="1" l="1"/>
  <c r="K25" i="1"/>
  <c r="J25" i="1" s="1"/>
  <c r="N24" i="1"/>
  <c r="F25" i="1"/>
  <c r="N25" i="1" l="1"/>
  <c r="L25" i="1"/>
</calcChain>
</file>

<file path=xl/sharedStrings.xml><?xml version="1.0" encoding="utf-8"?>
<sst xmlns="http://schemas.openxmlformats.org/spreadsheetml/2006/main" count="129" uniqueCount="65">
  <si>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</si>
  <si>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</si>
  <si>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</si>
  <si>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</si>
  <si>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</si>
  <si>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</si>
  <si>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</si>
  <si>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</si>
  <si>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</si>
  <si>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</si>
  <si>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</si>
  <si>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</si>
  <si>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</si>
  <si>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</si>
  <si>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</si>
  <si>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</si>
  <si>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7.</t>
  </si>
  <si>
    <t>6.</t>
  </si>
  <si>
    <t>4.</t>
  </si>
  <si>
    <t>5.</t>
  </si>
  <si>
    <t>16.</t>
  </si>
  <si>
    <t>10.</t>
  </si>
  <si>
    <t>YK</t>
  </si>
  <si>
    <t>13.</t>
  </si>
  <si>
    <t>YK = Ylivieskan Kuula  (1909),  kasvattajaseura</t>
  </si>
  <si>
    <t>Esa-Jussi Kangas</t>
  </si>
  <si>
    <t>YK  2</t>
  </si>
  <si>
    <t>21.2.1988   Ylivieska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</si>
  <si>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</si>
  <si>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</si>
  <si>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</si>
  <si>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</si>
  <si>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</si>
  <si>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</si>
  <si>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</si>
  <si>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</si>
  <si>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</si>
  <si>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</si>
  <si>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</si>
  <si>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</si>
  <si>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</si>
  <si>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</si>
  <si>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</si>
  <si>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</si>
  <si>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</si>
  <si>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</si>
  <si>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</si>
  <si>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jok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</si>
  <si>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</si>
  <si>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</si>
  <si>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</si>
  <si>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</si>
  <si>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</si>
  <si>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</si>
  <si>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</si>
  <si>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</si>
  <si>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</si>
  <si>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</si>
  <si>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</si>
  <si>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4/7</t>
  </si>
  <si>
    <t>3/4</t>
  </si>
  <si>
    <t>0/1</t>
  </si>
  <si>
    <t>1/1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</si>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</sst>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4" borderId="9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7" borderId="1" xfId="0" applyFont="1" applyFill="1" applyBorder="1" applyAlignment="1">
      <alignment horizontal="left"/>
    </xf>
    <xf numFmtId="164" fontId="3" fillId="7" borderId="1" xfId="1" applyNumberFormat="1" applyFont="1" applyFill="1" applyBorder="1" applyAlignment="1"/>
    <xf numFmtId="0" fontId="3" fillId="2" borderId="6" xfId="0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" t="s">
        <v>25</v>
      </c>
      <c r="C1" s="3"/>
      <c r="D1" s="4"/>
      <c r="E1" s="5" t="s">
        <v>27</v>
      </c>
      <c r="F1" s="5"/>
      <c r="G1" s="6"/>
      <c r="H1" s="6"/>
      <c r="I1" s="58"/>
      <c r="J1" s="59"/>
      <c r="K1" s="60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5"/>
      <c r="AB1" s="5"/>
      <c r="AC1" s="6"/>
      <c r="AD1" s="6"/>
      <c r="AE1" s="58"/>
      <c r="AF1" s="59"/>
      <c r="AG1" s="60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61" t="s">
        <v>15</v>
      </c>
      <c r="C2" s="36"/>
      <c r="D2" s="62"/>
      <c r="E2" s="12" t="s">
        <v>7</v>
      </c>
      <c r="F2" s="57"/>
      <c r="G2" s="57"/>
      <c r="H2" s="57"/>
      <c r="I2" s="63"/>
      <c r="J2" s="13"/>
      <c r="K2" s="55"/>
      <c r="L2" s="28" t="s">
        <v>49</v>
      </c>
      <c r="M2" s="57"/>
      <c r="N2" s="57"/>
      <c r="O2" s="40"/>
      <c r="P2" s="10"/>
      <c r="Q2" s="28" t="s">
        <v>50</v>
      </c>
      <c r="R2" s="57"/>
      <c r="S2" s="57"/>
      <c r="T2" s="57"/>
      <c r="U2" s="63"/>
      <c r="V2" s="40"/>
      <c r="W2" s="10"/>
      <c r="X2" s="64" t="s">
        <v>51</v>
      </c>
      <c r="Y2" s="65"/>
      <c r="Z2" s="66"/>
      <c r="AA2" s="12" t="s">
        <v>7</v>
      </c>
      <c r="AB2" s="57"/>
      <c r="AC2" s="57"/>
      <c r="AD2" s="57"/>
      <c r="AE2" s="63"/>
      <c r="AF2" s="13"/>
      <c r="AG2" s="55"/>
      <c r="AH2" s="28" t="s">
        <v>52</v>
      </c>
      <c r="AI2" s="57"/>
      <c r="AJ2" s="57"/>
      <c r="AK2" s="40"/>
      <c r="AL2" s="10"/>
      <c r="AM2" s="28" t="s">
        <v>50</v>
      </c>
      <c r="AN2" s="57"/>
      <c r="AO2" s="57"/>
      <c r="AP2" s="57"/>
      <c r="AQ2" s="63"/>
      <c r="AR2" s="40"/>
      <c r="AS2" s="67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1" t="s">
        <v>0</v>
      </c>
      <c r="C3" s="11" t="s">
        <v>3</v>
      </c>
      <c r="D3" s="12" t="s">
        <v>1</v>
      </c>
      <c r="E3" s="11" t="s">
        <v>2</v>
      </c>
      <c r="F3" s="11" t="s">
        <v>6</v>
      </c>
      <c r="G3" s="13" t="s">
        <v>4</v>
      </c>
      <c r="H3" s="11" t="s">
        <v>5</v>
      </c>
      <c r="I3" s="11" t="s">
        <v>8</v>
      </c>
      <c r="J3" s="11" t="s">
        <v>9</v>
      </c>
      <c r="K3" s="67"/>
      <c r="L3" s="11" t="s">
        <v>4</v>
      </c>
      <c r="M3" s="11" t="s">
        <v>5</v>
      </c>
      <c r="N3" s="11" t="s">
        <v>53</v>
      </c>
      <c r="O3" s="11" t="s">
        <v>8</v>
      </c>
      <c r="P3" s="14"/>
      <c r="Q3" s="11" t="s">
        <v>2</v>
      </c>
      <c r="R3" s="11" t="s">
        <v>6</v>
      </c>
      <c r="S3" s="13" t="s">
        <v>4</v>
      </c>
      <c r="T3" s="11" t="s">
        <v>5</v>
      </c>
      <c r="U3" s="11" t="s">
        <v>8</v>
      </c>
      <c r="V3" s="11" t="s">
        <v>9</v>
      </c>
      <c r="W3" s="67"/>
      <c r="X3" s="11" t="s">
        <v>0</v>
      </c>
      <c r="Y3" s="11" t="s">
        <v>3</v>
      </c>
      <c r="Z3" s="12" t="s">
        <v>1</v>
      </c>
      <c r="AA3" s="11" t="s">
        <v>2</v>
      </c>
      <c r="AB3" s="11" t="s">
        <v>6</v>
      </c>
      <c r="AC3" s="13" t="s">
        <v>4</v>
      </c>
      <c r="AD3" s="11" t="s">
        <v>5</v>
      </c>
      <c r="AE3" s="11" t="s">
        <v>8</v>
      </c>
      <c r="AF3" s="11" t="s">
        <v>9</v>
      </c>
      <c r="AG3" s="67"/>
      <c r="AH3" s="11" t="s">
        <v>4</v>
      </c>
      <c r="AI3" s="11" t="s">
        <v>5</v>
      </c>
      <c r="AJ3" s="11" t="s">
        <v>53</v>
      </c>
      <c r="AK3" s="11" t="s">
        <v>8</v>
      </c>
      <c r="AL3" s="14"/>
      <c r="AM3" s="11" t="s">
        <v>2</v>
      </c>
      <c r="AN3" s="11" t="s">
        <v>6</v>
      </c>
      <c r="AO3" s="13" t="s">
        <v>4</v>
      </c>
      <c r="AP3" s="11" t="s">
        <v>5</v>
      </c>
      <c r="AQ3" s="11" t="s">
        <v>8</v>
      </c>
      <c r="AR3" s="11" t="s">
        <v>9</v>
      </c>
      <c r="AS3" s="67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>
        <v>2004</v>
      </c>
      <c r="C4" s="21" t="s">
        <v>20</v>
      </c>
      <c r="D4" s="2" t="s">
        <v>22</v>
      </c>
      <c r="E4" s="19">
        <v>3</v>
      </c>
      <c r="F4" s="19">
        <v>0</v>
      </c>
      <c r="G4" s="19">
        <v>0</v>
      </c>
      <c r="H4" s="20">
        <v>0</v>
      </c>
      <c r="I4" s="19">
        <v>5</v>
      </c>
      <c r="J4" s="68">
        <v>0.55600000000000005</v>
      </c>
      <c r="K4" s="18">
        <v>9</v>
      </c>
      <c r="L4" s="69"/>
      <c r="M4" s="11"/>
      <c r="N4" s="11"/>
      <c r="O4" s="11"/>
      <c r="P4" s="14"/>
      <c r="Q4" s="19"/>
      <c r="R4" s="19"/>
      <c r="S4" s="20"/>
      <c r="T4" s="19"/>
      <c r="U4" s="19"/>
      <c r="V4" s="70"/>
      <c r="W4" s="18"/>
      <c r="X4" s="19"/>
      <c r="Y4" s="21"/>
      <c r="Z4" s="2"/>
      <c r="AA4" s="19"/>
      <c r="AB4" s="19"/>
      <c r="AC4" s="19"/>
      <c r="AD4" s="20"/>
      <c r="AE4" s="19"/>
      <c r="AF4" s="68"/>
      <c r="AG4" s="18"/>
      <c r="AH4" s="11"/>
      <c r="AI4" s="11"/>
      <c r="AJ4" s="11"/>
      <c r="AK4" s="11"/>
      <c r="AL4" s="14"/>
      <c r="AM4" s="19"/>
      <c r="AN4" s="19"/>
      <c r="AO4" s="19"/>
      <c r="AP4" s="19"/>
      <c r="AQ4" s="19"/>
      <c r="AR4" s="71"/>
      <c r="AS4" s="72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2"/>
      <c r="E5" s="19"/>
      <c r="F5" s="19"/>
      <c r="G5" s="19"/>
      <c r="H5" s="20"/>
      <c r="I5" s="19"/>
      <c r="J5" s="68"/>
      <c r="K5" s="18">
        <v>0</v>
      </c>
      <c r="L5" s="69"/>
      <c r="M5" s="11"/>
      <c r="N5" s="11"/>
      <c r="O5" s="11"/>
      <c r="P5" s="14"/>
      <c r="Q5" s="19"/>
      <c r="R5" s="19"/>
      <c r="S5" s="20"/>
      <c r="T5" s="19"/>
      <c r="U5" s="19"/>
      <c r="V5" s="70"/>
      <c r="W5" s="18"/>
      <c r="X5" s="19">
        <v>2005</v>
      </c>
      <c r="Y5" s="19" t="s">
        <v>19</v>
      </c>
      <c r="Z5" s="2" t="s">
        <v>22</v>
      </c>
      <c r="AA5" s="19">
        <v>12</v>
      </c>
      <c r="AB5" s="19">
        <v>0</v>
      </c>
      <c r="AC5" s="19">
        <v>0</v>
      </c>
      <c r="AD5" s="19">
        <v>9</v>
      </c>
      <c r="AE5" s="19">
        <v>33</v>
      </c>
      <c r="AF5" s="32">
        <v>0.47139999999999999</v>
      </c>
      <c r="AG5" s="14">
        <v>70</v>
      </c>
      <c r="AH5" s="11"/>
      <c r="AI5" s="11"/>
      <c r="AJ5" s="11"/>
      <c r="AK5" s="11"/>
      <c r="AL5" s="14"/>
      <c r="AM5" s="19"/>
      <c r="AN5" s="19"/>
      <c r="AO5" s="19"/>
      <c r="AP5" s="19"/>
      <c r="AQ5" s="19"/>
      <c r="AR5" s="71"/>
      <c r="AS5" s="72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>
        <v>2006</v>
      </c>
      <c r="C6" s="21" t="s">
        <v>23</v>
      </c>
      <c r="D6" s="2" t="s">
        <v>22</v>
      </c>
      <c r="E6" s="19">
        <v>3</v>
      </c>
      <c r="F6" s="19">
        <v>0</v>
      </c>
      <c r="G6" s="19">
        <v>0</v>
      </c>
      <c r="H6" s="20">
        <v>0</v>
      </c>
      <c r="I6" s="19">
        <v>8</v>
      </c>
      <c r="J6" s="68">
        <v>0.66700000000000004</v>
      </c>
      <c r="K6" s="18">
        <v>12</v>
      </c>
      <c r="L6" s="69"/>
      <c r="M6" s="11"/>
      <c r="N6" s="11"/>
      <c r="O6" s="11"/>
      <c r="P6" s="14"/>
      <c r="Q6" s="19">
        <v>2</v>
      </c>
      <c r="R6" s="19">
        <v>0</v>
      </c>
      <c r="S6" s="20">
        <v>0</v>
      </c>
      <c r="T6" s="19">
        <v>4</v>
      </c>
      <c r="U6" s="19">
        <v>5</v>
      </c>
      <c r="V6" s="70">
        <v>0.35699999999999998</v>
      </c>
      <c r="W6" s="18">
        <v>14</v>
      </c>
      <c r="X6" s="19"/>
      <c r="Y6" s="21"/>
      <c r="Z6" s="2"/>
      <c r="AA6" s="19"/>
      <c r="AB6" s="19"/>
      <c r="AC6" s="19"/>
      <c r="AD6" s="20"/>
      <c r="AE6" s="19"/>
      <c r="AF6" s="68"/>
      <c r="AG6" s="18"/>
      <c r="AH6" s="11"/>
      <c r="AI6" s="11"/>
      <c r="AJ6" s="11"/>
      <c r="AK6" s="11"/>
      <c r="AL6" s="14"/>
      <c r="AM6" s="19"/>
      <c r="AN6" s="19"/>
      <c r="AO6" s="19"/>
      <c r="AP6" s="19"/>
      <c r="AQ6" s="19"/>
      <c r="AR6" s="71"/>
      <c r="AS6" s="72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>
        <v>2007</v>
      </c>
      <c r="C7" s="21" t="s">
        <v>17</v>
      </c>
      <c r="D7" s="2" t="s">
        <v>22</v>
      </c>
      <c r="E7" s="19">
        <v>8</v>
      </c>
      <c r="F7" s="19">
        <v>0</v>
      </c>
      <c r="G7" s="19">
        <v>0</v>
      </c>
      <c r="H7" s="20">
        <v>2</v>
      </c>
      <c r="I7" s="19">
        <v>18</v>
      </c>
      <c r="J7" s="68">
        <v>0.40899999999999997</v>
      </c>
      <c r="K7" s="18">
        <v>44</v>
      </c>
      <c r="L7" s="69"/>
      <c r="M7" s="11"/>
      <c r="N7" s="11"/>
      <c r="O7" s="11"/>
      <c r="P7" s="14"/>
      <c r="Q7" s="19">
        <v>1</v>
      </c>
      <c r="R7" s="19">
        <v>0</v>
      </c>
      <c r="S7" s="20">
        <v>0</v>
      </c>
      <c r="T7" s="19">
        <v>0</v>
      </c>
      <c r="U7" s="19">
        <v>2</v>
      </c>
      <c r="V7" s="70">
        <v>0.66700000000000004</v>
      </c>
      <c r="W7" s="18">
        <v>3</v>
      </c>
      <c r="X7" s="19"/>
      <c r="Y7" s="21"/>
      <c r="Z7" s="2"/>
      <c r="AA7" s="19"/>
      <c r="AB7" s="19"/>
      <c r="AC7" s="19"/>
      <c r="AD7" s="20"/>
      <c r="AE7" s="19"/>
      <c r="AF7" s="68"/>
      <c r="AG7" s="18"/>
      <c r="AH7" s="11"/>
      <c r="AI7" s="11"/>
      <c r="AJ7" s="11"/>
      <c r="AK7" s="11"/>
      <c r="AL7" s="14"/>
      <c r="AM7" s="19"/>
      <c r="AN7" s="19"/>
      <c r="AO7" s="19"/>
      <c r="AP7" s="19"/>
      <c r="AQ7" s="19"/>
      <c r="AR7" s="71"/>
      <c r="AS7" s="72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>
        <v>2008</v>
      </c>
      <c r="C8" s="21" t="s">
        <v>16</v>
      </c>
      <c r="D8" s="2" t="s">
        <v>22</v>
      </c>
      <c r="E8" s="19">
        <v>21</v>
      </c>
      <c r="F8" s="19">
        <v>0</v>
      </c>
      <c r="G8" s="19">
        <v>1</v>
      </c>
      <c r="H8" s="20">
        <v>15</v>
      </c>
      <c r="I8" s="19">
        <v>50</v>
      </c>
      <c r="J8" s="68">
        <v>0.46300000000000002</v>
      </c>
      <c r="K8" s="18">
        <v>108</v>
      </c>
      <c r="L8" s="69"/>
      <c r="M8" s="11"/>
      <c r="N8" s="11"/>
      <c r="O8" s="11"/>
      <c r="P8" s="14"/>
      <c r="Q8" s="19"/>
      <c r="R8" s="19"/>
      <c r="S8" s="20"/>
      <c r="T8" s="19"/>
      <c r="U8" s="19"/>
      <c r="V8" s="70"/>
      <c r="W8" s="18"/>
      <c r="X8" s="19"/>
      <c r="Y8" s="21"/>
      <c r="Z8" s="2"/>
      <c r="AA8" s="19"/>
      <c r="AB8" s="19"/>
      <c r="AC8" s="19"/>
      <c r="AD8" s="20"/>
      <c r="AE8" s="19"/>
      <c r="AF8" s="68"/>
      <c r="AG8" s="18"/>
      <c r="AH8" s="11"/>
      <c r="AI8" s="11"/>
      <c r="AJ8" s="11"/>
      <c r="AK8" s="11"/>
      <c r="AL8" s="14"/>
      <c r="AM8" s="19"/>
      <c r="AN8" s="19"/>
      <c r="AO8" s="19"/>
      <c r="AP8" s="19"/>
      <c r="AQ8" s="19"/>
      <c r="AR8" s="71"/>
      <c r="AS8" s="72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9">
        <v>2009</v>
      </c>
      <c r="C9" s="21" t="s">
        <v>21</v>
      </c>
      <c r="D9" s="2" t="s">
        <v>22</v>
      </c>
      <c r="E9" s="19">
        <v>14</v>
      </c>
      <c r="F9" s="19">
        <v>0</v>
      </c>
      <c r="G9" s="19">
        <v>3</v>
      </c>
      <c r="H9" s="20">
        <v>3</v>
      </c>
      <c r="I9" s="19">
        <v>24</v>
      </c>
      <c r="J9" s="68">
        <v>0.33800000000000002</v>
      </c>
      <c r="K9" s="18">
        <v>71</v>
      </c>
      <c r="L9" s="69"/>
      <c r="M9" s="11"/>
      <c r="N9" s="11"/>
      <c r="O9" s="11"/>
      <c r="P9" s="14"/>
      <c r="Q9" s="19"/>
      <c r="R9" s="19"/>
      <c r="S9" s="20"/>
      <c r="T9" s="19"/>
      <c r="U9" s="19"/>
      <c r="V9" s="70"/>
      <c r="W9" s="18"/>
      <c r="X9" s="19"/>
      <c r="Y9" s="21"/>
      <c r="Z9" s="2"/>
      <c r="AA9" s="19"/>
      <c r="AB9" s="19"/>
      <c r="AC9" s="19"/>
      <c r="AD9" s="20"/>
      <c r="AE9" s="19"/>
      <c r="AF9" s="68"/>
      <c r="AG9" s="18"/>
      <c r="AH9" s="11"/>
      <c r="AI9" s="11"/>
      <c r="AJ9" s="11"/>
      <c r="AK9" s="11"/>
      <c r="AL9" s="14"/>
      <c r="AM9" s="19"/>
      <c r="AN9" s="19"/>
      <c r="AO9" s="19"/>
      <c r="AP9" s="19"/>
      <c r="AQ9" s="19"/>
      <c r="AR9" s="71"/>
      <c r="AS9" s="72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9">
        <v>2010</v>
      </c>
      <c r="C10" s="21" t="s">
        <v>16</v>
      </c>
      <c r="D10" s="2" t="s">
        <v>22</v>
      </c>
      <c r="E10" s="19">
        <v>7</v>
      </c>
      <c r="F10" s="19">
        <v>0</v>
      </c>
      <c r="G10" s="19">
        <v>3</v>
      </c>
      <c r="H10" s="20">
        <v>0</v>
      </c>
      <c r="I10" s="19">
        <v>11</v>
      </c>
      <c r="J10" s="68">
        <v>0.314</v>
      </c>
      <c r="K10" s="18">
        <v>35</v>
      </c>
      <c r="L10" s="69"/>
      <c r="M10" s="11"/>
      <c r="N10" s="11"/>
      <c r="O10" s="11"/>
      <c r="P10" s="14"/>
      <c r="Q10" s="19"/>
      <c r="R10" s="19"/>
      <c r="S10" s="20"/>
      <c r="T10" s="19"/>
      <c r="U10" s="19"/>
      <c r="V10" s="70"/>
      <c r="W10" s="18"/>
      <c r="X10" s="19"/>
      <c r="Y10" s="21"/>
      <c r="Z10" s="2"/>
      <c r="AA10" s="19"/>
      <c r="AB10" s="19"/>
      <c r="AC10" s="19"/>
      <c r="AD10" s="20"/>
      <c r="AE10" s="19"/>
      <c r="AF10" s="68"/>
      <c r="AG10" s="18"/>
      <c r="AH10" s="11"/>
      <c r="AI10" s="11"/>
      <c r="AJ10" s="11"/>
      <c r="AK10" s="11"/>
      <c r="AL10" s="14"/>
      <c r="AM10" s="19"/>
      <c r="AN10" s="19"/>
      <c r="AO10" s="19"/>
      <c r="AP10" s="19"/>
      <c r="AQ10" s="19"/>
      <c r="AR10" s="71"/>
      <c r="AS10" s="72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9">
        <v>2011</v>
      </c>
      <c r="C11" s="21" t="s">
        <v>21</v>
      </c>
      <c r="D11" s="2" t="s">
        <v>22</v>
      </c>
      <c r="E11" s="19">
        <v>1</v>
      </c>
      <c r="F11" s="19">
        <v>0</v>
      </c>
      <c r="G11" s="19">
        <v>0</v>
      </c>
      <c r="H11" s="20">
        <v>0</v>
      </c>
      <c r="I11" s="19">
        <v>2</v>
      </c>
      <c r="J11" s="68">
        <v>0.4</v>
      </c>
      <c r="K11" s="18">
        <v>5</v>
      </c>
      <c r="L11" s="69"/>
      <c r="M11" s="11"/>
      <c r="N11" s="11"/>
      <c r="O11" s="11"/>
      <c r="P11" s="14"/>
      <c r="Q11" s="19"/>
      <c r="R11" s="19"/>
      <c r="S11" s="20"/>
      <c r="T11" s="19"/>
      <c r="U11" s="19"/>
      <c r="V11" s="70"/>
      <c r="W11" s="18"/>
      <c r="X11" s="19">
        <v>2011</v>
      </c>
      <c r="Y11" s="19" t="s">
        <v>18</v>
      </c>
      <c r="Z11" s="2" t="s">
        <v>26</v>
      </c>
      <c r="AA11" s="19">
        <v>7</v>
      </c>
      <c r="AB11" s="19">
        <v>0</v>
      </c>
      <c r="AC11" s="19">
        <v>2</v>
      </c>
      <c r="AD11" s="19">
        <v>8</v>
      </c>
      <c r="AE11" s="19">
        <v>21</v>
      </c>
      <c r="AF11" s="32">
        <v>0.53839999999999999</v>
      </c>
      <c r="AG11" s="14">
        <v>39</v>
      </c>
      <c r="AH11" s="11"/>
      <c r="AI11" s="11"/>
      <c r="AJ11" s="11"/>
      <c r="AK11" s="11"/>
      <c r="AL11" s="14"/>
      <c r="AM11" s="19">
        <v>2</v>
      </c>
      <c r="AN11" s="19">
        <v>0</v>
      </c>
      <c r="AO11" s="19">
        <v>0</v>
      </c>
      <c r="AP11" s="19">
        <v>1</v>
      </c>
      <c r="AQ11" s="19">
        <v>4</v>
      </c>
      <c r="AR11" s="71">
        <v>0.36359999999999998</v>
      </c>
      <c r="AS11" s="72">
        <v>11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9"/>
      <c r="C12" s="21"/>
      <c r="D12" s="2"/>
      <c r="E12" s="19"/>
      <c r="F12" s="19"/>
      <c r="G12" s="19"/>
      <c r="H12" s="20"/>
      <c r="I12" s="19"/>
      <c r="J12" s="68"/>
      <c r="K12" s="18"/>
      <c r="L12" s="69"/>
      <c r="M12" s="11"/>
      <c r="N12" s="11"/>
      <c r="O12" s="11"/>
      <c r="P12" s="14"/>
      <c r="Q12" s="19"/>
      <c r="R12" s="19"/>
      <c r="S12" s="20"/>
      <c r="T12" s="19"/>
      <c r="U12" s="19"/>
      <c r="V12" s="70"/>
      <c r="W12" s="18"/>
      <c r="X12" s="19">
        <v>2012</v>
      </c>
      <c r="Y12" s="19" t="s">
        <v>28</v>
      </c>
      <c r="Z12" s="2" t="s">
        <v>26</v>
      </c>
      <c r="AA12" s="19">
        <v>5</v>
      </c>
      <c r="AB12" s="19">
        <v>0</v>
      </c>
      <c r="AC12" s="19">
        <v>0</v>
      </c>
      <c r="AD12" s="19">
        <v>6</v>
      </c>
      <c r="AE12" s="19">
        <v>14</v>
      </c>
      <c r="AF12" s="32">
        <v>0.60860000000000003</v>
      </c>
      <c r="AG12" s="14">
        <v>23</v>
      </c>
      <c r="AH12" s="11"/>
      <c r="AI12" s="11"/>
      <c r="AJ12" s="11"/>
      <c r="AK12" s="11"/>
      <c r="AL12" s="14"/>
      <c r="AM12" s="19"/>
      <c r="AN12" s="19"/>
      <c r="AO12" s="19"/>
      <c r="AP12" s="19"/>
      <c r="AQ12" s="19"/>
      <c r="AR12" s="71"/>
      <c r="AS12" s="72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9"/>
      <c r="C13" s="21"/>
      <c r="D13" s="2"/>
      <c r="E13" s="19"/>
      <c r="F13" s="19"/>
      <c r="G13" s="19"/>
      <c r="H13" s="20"/>
      <c r="I13" s="19"/>
      <c r="J13" s="68"/>
      <c r="K13" s="18"/>
      <c r="L13" s="69"/>
      <c r="M13" s="11"/>
      <c r="N13" s="11"/>
      <c r="O13" s="11"/>
      <c r="P13" s="14"/>
      <c r="Q13" s="19"/>
      <c r="R13" s="19"/>
      <c r="S13" s="20"/>
      <c r="T13" s="19"/>
      <c r="U13" s="19"/>
      <c r="V13" s="70"/>
      <c r="W13" s="18"/>
      <c r="X13" s="19">
        <v>2013</v>
      </c>
      <c r="Y13" s="19" t="s">
        <v>17</v>
      </c>
      <c r="Z13" s="2" t="s">
        <v>26</v>
      </c>
      <c r="AA13" s="19">
        <v>9</v>
      </c>
      <c r="AB13" s="19">
        <v>0</v>
      </c>
      <c r="AC13" s="19">
        <v>1</v>
      </c>
      <c r="AD13" s="19">
        <v>19</v>
      </c>
      <c r="AE13" s="19">
        <v>35</v>
      </c>
      <c r="AF13" s="32">
        <v>0.5645</v>
      </c>
      <c r="AG13" s="14">
        <v>62</v>
      </c>
      <c r="AH13" s="11"/>
      <c r="AI13" s="11"/>
      <c r="AJ13" s="11"/>
      <c r="AK13" s="11"/>
      <c r="AL13" s="14"/>
      <c r="AM13" s="19"/>
      <c r="AN13" s="19"/>
      <c r="AO13" s="19"/>
      <c r="AP13" s="19"/>
      <c r="AQ13" s="19"/>
      <c r="AR13" s="71"/>
      <c r="AS13" s="72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9"/>
      <c r="C14" s="21"/>
      <c r="D14" s="2"/>
      <c r="E14" s="19"/>
      <c r="F14" s="19"/>
      <c r="G14" s="19"/>
      <c r="H14" s="20"/>
      <c r="I14" s="19"/>
      <c r="J14" s="68"/>
      <c r="K14" s="18"/>
      <c r="L14" s="69"/>
      <c r="M14" s="11"/>
      <c r="N14" s="11"/>
      <c r="O14" s="11"/>
      <c r="P14" s="14"/>
      <c r="Q14" s="19"/>
      <c r="R14" s="19"/>
      <c r="S14" s="20"/>
      <c r="T14" s="19"/>
      <c r="U14" s="19"/>
      <c r="V14" s="70"/>
      <c r="W14" s="18"/>
      <c r="X14" s="19"/>
      <c r="Y14" s="19"/>
      <c r="Z14" s="2"/>
      <c r="AA14" s="19"/>
      <c r="AB14" s="19"/>
      <c r="AC14" s="19"/>
      <c r="AD14" s="19"/>
      <c r="AE14" s="19"/>
      <c r="AF14" s="32"/>
      <c r="AG14" s="14"/>
      <c r="AH14" s="11"/>
      <c r="AI14" s="11"/>
      <c r="AJ14" s="11"/>
      <c r="AK14" s="11"/>
      <c r="AL14" s="14"/>
      <c r="AM14" s="19"/>
      <c r="AN14" s="19"/>
      <c r="AO14" s="19"/>
      <c r="AP14" s="19"/>
      <c r="AQ14" s="19"/>
      <c r="AR14" s="71"/>
      <c r="AS14" s="72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9"/>
      <c r="C15" s="21"/>
      <c r="D15" s="2"/>
      <c r="E15" s="19"/>
      <c r="F15" s="19"/>
      <c r="G15" s="19"/>
      <c r="H15" s="20"/>
      <c r="I15" s="19"/>
      <c r="J15" s="68"/>
      <c r="K15" s="18"/>
      <c r="L15" s="69"/>
      <c r="M15" s="11"/>
      <c r="N15" s="11"/>
      <c r="O15" s="11"/>
      <c r="P15" s="14"/>
      <c r="Q15" s="19"/>
      <c r="R15" s="19"/>
      <c r="S15" s="20"/>
      <c r="T15" s="19"/>
      <c r="U15" s="19"/>
      <c r="V15" s="70"/>
      <c r="W15" s="18"/>
      <c r="X15" s="19">
        <v>2016</v>
      </c>
      <c r="Y15" s="19" t="s">
        <v>19</v>
      </c>
      <c r="Z15" s="2" t="s">
        <v>26</v>
      </c>
      <c r="AA15" s="19">
        <v>15</v>
      </c>
      <c r="AB15" s="19">
        <v>0</v>
      </c>
      <c r="AC15" s="19">
        <v>23</v>
      </c>
      <c r="AD15" s="19">
        <v>8</v>
      </c>
      <c r="AE15" s="19">
        <v>55</v>
      </c>
      <c r="AF15" s="32">
        <v>0.53920000000000001</v>
      </c>
      <c r="AG15" s="14">
        <v>102</v>
      </c>
      <c r="AH15" s="11"/>
      <c r="AI15" s="11"/>
      <c r="AJ15" s="11"/>
      <c r="AK15" s="11"/>
      <c r="AL15" s="14"/>
      <c r="AM15" s="19"/>
      <c r="AN15" s="19"/>
      <c r="AO15" s="19"/>
      <c r="AP15" s="19"/>
      <c r="AQ15" s="19"/>
      <c r="AR15" s="71"/>
      <c r="AS15" s="72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9"/>
      <c r="C16" s="21"/>
      <c r="D16" s="2"/>
      <c r="E16" s="19"/>
      <c r="F16" s="19"/>
      <c r="G16" s="19"/>
      <c r="H16" s="20"/>
      <c r="I16" s="19"/>
      <c r="J16" s="68"/>
      <c r="K16" s="18"/>
      <c r="L16" s="69"/>
      <c r="M16" s="11"/>
      <c r="N16" s="11"/>
      <c r="O16" s="11"/>
      <c r="P16" s="14"/>
      <c r="Q16" s="19"/>
      <c r="R16" s="19"/>
      <c r="S16" s="20"/>
      <c r="T16" s="19"/>
      <c r="U16" s="19"/>
      <c r="V16" s="70"/>
      <c r="W16" s="18"/>
      <c r="X16" s="19"/>
      <c r="Y16" s="19"/>
      <c r="Z16" s="2"/>
      <c r="AA16" s="19"/>
      <c r="AB16" s="19"/>
      <c r="AC16" s="19"/>
      <c r="AD16" s="19"/>
      <c r="AE16" s="19"/>
      <c r="AF16" s="32"/>
      <c r="AG16" s="14"/>
      <c r="AH16" s="11"/>
      <c r="AI16" s="11"/>
      <c r="AJ16" s="11"/>
      <c r="AK16" s="11"/>
      <c r="AL16" s="14"/>
      <c r="AM16" s="19"/>
      <c r="AN16" s="19"/>
      <c r="AO16" s="19"/>
      <c r="AP16" s="19"/>
      <c r="AQ16" s="19"/>
      <c r="AR16" s="71"/>
      <c r="AS16" s="72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9"/>
      <c r="C17" s="21"/>
      <c r="D17" s="2"/>
      <c r="E17" s="19"/>
      <c r="F17" s="19"/>
      <c r="G17" s="19"/>
      <c r="H17" s="20"/>
      <c r="I17" s="19"/>
      <c r="J17" s="68"/>
      <c r="K17" s="18"/>
      <c r="L17" s="69"/>
      <c r="M17" s="11"/>
      <c r="N17" s="11"/>
      <c r="O17" s="11"/>
      <c r="P17" s="14"/>
      <c r="Q17" s="19"/>
      <c r="R17" s="19"/>
      <c r="S17" s="20"/>
      <c r="T17" s="19"/>
      <c r="U17" s="19"/>
      <c r="V17" s="70"/>
      <c r="W17" s="18"/>
      <c r="X17" s="19">
        <v>2019</v>
      </c>
      <c r="Y17" s="19" t="s">
        <v>63</v>
      </c>
      <c r="Z17" s="2" t="s">
        <v>26</v>
      </c>
      <c r="AA17" s="19">
        <v>3</v>
      </c>
      <c r="AB17" s="19">
        <v>0</v>
      </c>
      <c r="AC17" s="19">
        <v>1</v>
      </c>
      <c r="AD17" s="19">
        <v>1</v>
      </c>
      <c r="AE17" s="19">
        <v>6</v>
      </c>
      <c r="AF17" s="32">
        <v>0.75</v>
      </c>
      <c r="AG17" s="18">
        <v>8</v>
      </c>
      <c r="AH17" s="69"/>
      <c r="AI17" s="11"/>
      <c r="AJ17" s="11"/>
      <c r="AK17" s="11"/>
      <c r="AM17" s="19">
        <v>3</v>
      </c>
      <c r="AN17" s="19">
        <v>0</v>
      </c>
      <c r="AO17" s="20">
        <v>1</v>
      </c>
      <c r="AP17" s="19">
        <v>4</v>
      </c>
      <c r="AQ17" s="19">
        <v>6</v>
      </c>
      <c r="AR17" s="71">
        <v>0.5</v>
      </c>
      <c r="AS17" s="18">
        <v>12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9"/>
      <c r="C18" s="21"/>
      <c r="D18" s="2"/>
      <c r="E18" s="19"/>
      <c r="F18" s="19"/>
      <c r="G18" s="19"/>
      <c r="H18" s="20"/>
      <c r="I18" s="19"/>
      <c r="J18" s="68"/>
      <c r="K18" s="18"/>
      <c r="L18" s="69"/>
      <c r="M18" s="11"/>
      <c r="N18" s="11"/>
      <c r="O18" s="11"/>
      <c r="P18" s="14"/>
      <c r="Q18" s="19"/>
      <c r="R18" s="19"/>
      <c r="S18" s="20"/>
      <c r="T18" s="19"/>
      <c r="U18" s="19"/>
      <c r="V18" s="70"/>
      <c r="W18" s="18"/>
      <c r="X18" s="19">
        <v>2020</v>
      </c>
      <c r="Y18" s="19" t="s">
        <v>18</v>
      </c>
      <c r="Z18" s="2" t="s">
        <v>64</v>
      </c>
      <c r="AA18" s="19">
        <v>4</v>
      </c>
      <c r="AB18" s="19">
        <v>0</v>
      </c>
      <c r="AC18" s="19">
        <v>1</v>
      </c>
      <c r="AD18" s="19">
        <v>6</v>
      </c>
      <c r="AE18" s="19">
        <v>12</v>
      </c>
      <c r="AF18" s="68">
        <v>0.63149999999999995</v>
      </c>
      <c r="AG18" s="18">
        <v>19</v>
      </c>
      <c r="AH18" s="69"/>
      <c r="AI18" s="11"/>
      <c r="AJ18" s="11"/>
      <c r="AK18" s="11"/>
      <c r="AL18" s="14"/>
      <c r="AM18" s="19"/>
      <c r="AN18" s="19"/>
      <c r="AO18" s="20"/>
      <c r="AP18" s="19"/>
      <c r="AQ18" s="19"/>
      <c r="AR18" s="71"/>
      <c r="AS18" s="72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73" t="s">
        <v>54</v>
      </c>
      <c r="C19" s="9"/>
      <c r="D19" s="8"/>
      <c r="E19" s="74">
        <f>SUM(E4:E18)</f>
        <v>57</v>
      </c>
      <c r="F19" s="74">
        <f>SUM(F4:F18)</f>
        <v>0</v>
      </c>
      <c r="G19" s="74">
        <f>SUM(G4:G18)</f>
        <v>7</v>
      </c>
      <c r="H19" s="74">
        <f>SUM(H4:H18)</f>
        <v>20</v>
      </c>
      <c r="I19" s="74">
        <f>SUM(I4:I18)</f>
        <v>118</v>
      </c>
      <c r="J19" s="75">
        <f>PRODUCT(I19/K19)</f>
        <v>0.41549295774647887</v>
      </c>
      <c r="K19" s="55">
        <f>SUM(K4:K18)</f>
        <v>284</v>
      </c>
      <c r="L19" s="28"/>
      <c r="M19" s="63"/>
      <c r="N19" s="76"/>
      <c r="O19" s="77"/>
      <c r="P19" s="14"/>
      <c r="Q19" s="74">
        <f>SUM(Q4:Q18)</f>
        <v>3</v>
      </c>
      <c r="R19" s="74">
        <f>SUM(R4:R18)</f>
        <v>0</v>
      </c>
      <c r="S19" s="74">
        <f>SUM(S4:S18)</f>
        <v>0</v>
      </c>
      <c r="T19" s="74">
        <f>SUM(T4:T18)</f>
        <v>4</v>
      </c>
      <c r="U19" s="74">
        <f>SUM(U4:U18)</f>
        <v>7</v>
      </c>
      <c r="V19" s="75">
        <f>PRODUCT(U19/W19)</f>
        <v>0.41176470588235292</v>
      </c>
      <c r="W19" s="55">
        <f>SUM(W4:W18)</f>
        <v>17</v>
      </c>
      <c r="X19" s="23" t="s">
        <v>54</v>
      </c>
      <c r="Y19" s="15"/>
      <c r="Z19" s="13"/>
      <c r="AA19" s="74">
        <f>SUM(AA4:AA18)</f>
        <v>55</v>
      </c>
      <c r="AB19" s="74">
        <f>SUM(AB4:AB18)</f>
        <v>0</v>
      </c>
      <c r="AC19" s="74">
        <f>SUM(AC4:AC18)</f>
        <v>28</v>
      </c>
      <c r="AD19" s="74">
        <f>SUM(AD4:AD18)</f>
        <v>57</v>
      </c>
      <c r="AE19" s="74">
        <f>SUM(AE4:AE18)</f>
        <v>176</v>
      </c>
      <c r="AF19" s="75">
        <f>PRODUCT(AE19/AG19)</f>
        <v>0.54489164086687303</v>
      </c>
      <c r="AG19" s="55">
        <f>SUM(AG4:AG18)</f>
        <v>323</v>
      </c>
      <c r="AH19" s="28"/>
      <c r="AI19" s="63"/>
      <c r="AJ19" s="76"/>
      <c r="AK19" s="77"/>
      <c r="AL19" s="14"/>
      <c r="AM19" s="74">
        <f>SUM(AM4:AM18)</f>
        <v>5</v>
      </c>
      <c r="AN19" s="74">
        <f>SUM(AN4:AN18)</f>
        <v>0</v>
      </c>
      <c r="AO19" s="74">
        <f>SUM(AO4:AO18)</f>
        <v>1</v>
      </c>
      <c r="AP19" s="74">
        <f>SUM(AP4:AP18)</f>
        <v>5</v>
      </c>
      <c r="AQ19" s="74">
        <f>SUM(AQ4:AQ18)</f>
        <v>10</v>
      </c>
      <c r="AR19" s="75">
        <f>PRODUCT(AQ19/AS19)</f>
        <v>0.43478260869565216</v>
      </c>
      <c r="AS19" s="67">
        <f>SUM(AS4:AS18)</f>
        <v>23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5"/>
      <c r="K20" s="18"/>
      <c r="L20" s="14"/>
      <c r="M20" s="14"/>
      <c r="N20" s="14"/>
      <c r="O20" s="14"/>
      <c r="P20" s="24"/>
      <c r="Q20" s="24"/>
      <c r="R20" s="26"/>
      <c r="S20" s="24"/>
      <c r="T20" s="24"/>
      <c r="U20" s="14"/>
      <c r="V20" s="14"/>
      <c r="W20" s="18"/>
      <c r="X20" s="24"/>
      <c r="Y20" s="24"/>
      <c r="Z20" s="24"/>
      <c r="AA20" s="24"/>
      <c r="AB20" s="24"/>
      <c r="AC20" s="24"/>
      <c r="AD20" s="24"/>
      <c r="AE20" s="24"/>
      <c r="AF20" s="25"/>
      <c r="AG20" s="18"/>
      <c r="AH20" s="14"/>
      <c r="AI20" s="14"/>
      <c r="AJ20" s="14"/>
      <c r="AK20" s="14"/>
      <c r="AL20" s="24"/>
      <c r="AM20" s="24"/>
      <c r="AN20" s="26"/>
      <c r="AO20" s="24"/>
      <c r="AP20" s="24"/>
      <c r="AQ20" s="14"/>
      <c r="AR20" s="14"/>
      <c r="AS20" s="18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78" t="s">
        <v>55</v>
      </c>
      <c r="C21" s="79"/>
      <c r="D21" s="80"/>
      <c r="E21" s="13" t="s">
        <v>2</v>
      </c>
      <c r="F21" s="11" t="s">
        <v>6</v>
      </c>
      <c r="G21" s="13" t="s">
        <v>4</v>
      </c>
      <c r="H21" s="11" t="s">
        <v>5</v>
      </c>
      <c r="I21" s="11" t="s">
        <v>8</v>
      </c>
      <c r="J21" s="11" t="s">
        <v>9</v>
      </c>
      <c r="K21" s="14"/>
      <c r="L21" s="11" t="s">
        <v>10</v>
      </c>
      <c r="M21" s="11" t="s">
        <v>11</v>
      </c>
      <c r="N21" s="11" t="s">
        <v>56</v>
      </c>
      <c r="O21" s="11" t="s">
        <v>57</v>
      </c>
      <c r="Q21" s="26"/>
      <c r="R21" s="26" t="s">
        <v>14</v>
      </c>
      <c r="S21" s="26"/>
      <c r="T21" s="24" t="s">
        <v>24</v>
      </c>
      <c r="U21" s="14"/>
      <c r="V21" s="18"/>
      <c r="W21" s="18"/>
      <c r="X21" s="54"/>
      <c r="Y21" s="54"/>
      <c r="Z21" s="54"/>
      <c r="AA21" s="54"/>
      <c r="AB21" s="54"/>
      <c r="AC21" s="26"/>
      <c r="AD21" s="26"/>
      <c r="AE21" s="26"/>
      <c r="AF21" s="24"/>
      <c r="AG21" s="24"/>
      <c r="AH21" s="24"/>
      <c r="AI21" s="24"/>
      <c r="AJ21" s="24"/>
      <c r="AK21" s="24"/>
      <c r="AM21" s="18"/>
      <c r="AN21" s="54"/>
      <c r="AO21" s="54"/>
      <c r="AP21" s="54"/>
      <c r="AQ21" s="54"/>
      <c r="AR21" s="54"/>
      <c r="AS21" s="5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30" t="s">
        <v>58</v>
      </c>
      <c r="C22" s="4"/>
      <c r="D22" s="31"/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2">
        <v>0</v>
      </c>
      <c r="K22" s="24">
        <v>0</v>
      </c>
      <c r="L22" s="83">
        <v>0</v>
      </c>
      <c r="M22" s="83">
        <v>0</v>
      </c>
      <c r="N22" s="83">
        <v>0</v>
      </c>
      <c r="O22" s="83">
        <v>0</v>
      </c>
      <c r="Q22" s="26"/>
      <c r="R22" s="26"/>
      <c r="S22" s="26"/>
      <c r="T22" s="24"/>
      <c r="U22" s="24"/>
      <c r="V22" s="24"/>
      <c r="W22" s="24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6"/>
      <c r="AO22" s="26"/>
      <c r="AP22" s="26"/>
      <c r="AQ22" s="26"/>
      <c r="AR22" s="26"/>
      <c r="AS22" s="26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84" t="s">
        <v>15</v>
      </c>
      <c r="C23" s="85"/>
      <c r="D23" s="86"/>
      <c r="E23" s="81">
        <f>PRODUCT(E19+Q19)</f>
        <v>60</v>
      </c>
      <c r="F23" s="81">
        <f>PRODUCT(F19+R19)</f>
        <v>0</v>
      </c>
      <c r="G23" s="81">
        <f>PRODUCT(G19+S19)</f>
        <v>7</v>
      </c>
      <c r="H23" s="81">
        <f>PRODUCT(H19+T19)</f>
        <v>24</v>
      </c>
      <c r="I23" s="81">
        <f>PRODUCT(I19+U19)</f>
        <v>125</v>
      </c>
      <c r="J23" s="82">
        <f>PRODUCT(I23/K23)</f>
        <v>0.41528239202657807</v>
      </c>
      <c r="K23" s="24">
        <f>PRODUCT(K19+W19)</f>
        <v>301</v>
      </c>
      <c r="L23" s="83">
        <f>PRODUCT((F23+G23)/E23)</f>
        <v>0.11666666666666667</v>
      </c>
      <c r="M23" s="83">
        <f>PRODUCT(H23/E23)</f>
        <v>0.4</v>
      </c>
      <c r="N23" s="83">
        <f>PRODUCT((F23+G23+H23)/E23)</f>
        <v>0.51666666666666672</v>
      </c>
      <c r="O23" s="83">
        <f>PRODUCT(I23/E23)</f>
        <v>2.0833333333333335</v>
      </c>
      <c r="Q23" s="26"/>
      <c r="R23" s="26"/>
      <c r="S23" s="26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 t="s">
        <v>51</v>
      </c>
      <c r="C24" s="87"/>
      <c r="D24" s="35"/>
      <c r="E24" s="81">
        <f>PRODUCT(AA19+AM19)</f>
        <v>60</v>
      </c>
      <c r="F24" s="81">
        <f>PRODUCT(AB19+AN19)</f>
        <v>0</v>
      </c>
      <c r="G24" s="81">
        <f>PRODUCT(AC19+AO19)</f>
        <v>29</v>
      </c>
      <c r="H24" s="81">
        <f>PRODUCT(AD19+AP19)</f>
        <v>62</v>
      </c>
      <c r="I24" s="81">
        <f>PRODUCT(AE19+AQ19)</f>
        <v>186</v>
      </c>
      <c r="J24" s="82">
        <f>PRODUCT(I24/K24)</f>
        <v>0.53757225433526012</v>
      </c>
      <c r="K24" s="14">
        <f>PRODUCT(AG19+AS19)</f>
        <v>346</v>
      </c>
      <c r="L24" s="83">
        <f>PRODUCT((F24+G24)/E24)</f>
        <v>0.48333333333333334</v>
      </c>
      <c r="M24" s="83">
        <f>PRODUCT(H24/E24)</f>
        <v>1.0333333333333334</v>
      </c>
      <c r="N24" s="83">
        <f>PRODUCT((F24+G24+H24)/E24)</f>
        <v>1.5166666666666666</v>
      </c>
      <c r="O24" s="83">
        <f>PRODUCT(I24/E24)</f>
        <v>3.1</v>
      </c>
      <c r="Q24" s="26"/>
      <c r="R24" s="26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1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88" t="s">
        <v>54</v>
      </c>
      <c r="C25" s="89"/>
      <c r="D25" s="90"/>
      <c r="E25" s="81">
        <f>SUM(E22:E24)</f>
        <v>120</v>
      </c>
      <c r="F25" s="81">
        <f t="shared" ref="F25:I25" si="0">SUM(F22:F24)</f>
        <v>0</v>
      </c>
      <c r="G25" s="81">
        <f t="shared" si="0"/>
        <v>36</v>
      </c>
      <c r="H25" s="81">
        <f t="shared" si="0"/>
        <v>86</v>
      </c>
      <c r="I25" s="81">
        <f t="shared" si="0"/>
        <v>311</v>
      </c>
      <c r="J25" s="82">
        <f>PRODUCT(I25/K25)</f>
        <v>0.48068006182380218</v>
      </c>
      <c r="K25" s="24">
        <f>SUM(K22:K24)</f>
        <v>647</v>
      </c>
      <c r="L25" s="83">
        <f>PRODUCT((F25+G25)/E25)</f>
        <v>0.3</v>
      </c>
      <c r="M25" s="83">
        <f>PRODUCT(H25/E25)</f>
        <v>0.71666666666666667</v>
      </c>
      <c r="N25" s="83">
        <f>PRODUCT((F25+G25+H25)/E25)</f>
        <v>1.0166666666666666</v>
      </c>
      <c r="O25" s="83">
        <f>PRODUCT(I25/E25)</f>
        <v>2.5916666666666668</v>
      </c>
      <c r="Q25" s="14"/>
      <c r="R25" s="14"/>
      <c r="S25" s="1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4"/>
      <c r="F26" s="14"/>
      <c r="G26" s="14"/>
      <c r="H26" s="14"/>
      <c r="I26" s="14"/>
      <c r="J26" s="24"/>
      <c r="K26" s="24"/>
      <c r="L26" s="14"/>
      <c r="M26" s="14"/>
      <c r="N26" s="14"/>
      <c r="O26" s="1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4"/>
      <c r="R98" s="14"/>
      <c r="S98" s="14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4"/>
      <c r="R99" s="14"/>
      <c r="S99" s="14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4"/>
      <c r="R100" s="14"/>
      <c r="S100" s="14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4"/>
      <c r="R101" s="14"/>
      <c r="S101" s="14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4"/>
      <c r="R102" s="14"/>
      <c r="S102" s="14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4"/>
      <c r="R103" s="14"/>
      <c r="S103" s="14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4"/>
      <c r="R104" s="14"/>
      <c r="S104" s="14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4"/>
      <c r="R105" s="14"/>
      <c r="S105" s="14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4"/>
      <c r="R106" s="14"/>
      <c r="S106" s="14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4"/>
      <c r="R107" s="14"/>
      <c r="S107" s="14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4"/>
      <c r="R108" s="14"/>
      <c r="S108" s="14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4"/>
      <c r="R109" s="14"/>
      <c r="S109" s="14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4"/>
      <c r="R110" s="14"/>
      <c r="S110" s="14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4"/>
      <c r="R111" s="14"/>
      <c r="S111" s="14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4"/>
      <c r="R112" s="14"/>
      <c r="S112" s="14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4"/>
      <c r="R113" s="14"/>
      <c r="S113" s="14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4"/>
      <c r="R114" s="14"/>
      <c r="S114" s="14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4"/>
      <c r="R115" s="14"/>
      <c r="S115" s="14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4"/>
      <c r="R116" s="14"/>
      <c r="S116" s="14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4"/>
      <c r="R117" s="14"/>
      <c r="S117" s="14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4"/>
      <c r="R118" s="14"/>
      <c r="S118" s="14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4"/>
      <c r="R119" s="14"/>
      <c r="S119" s="14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4"/>
      <c r="R120" s="14"/>
      <c r="S120" s="14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4"/>
      <c r="R121" s="14"/>
      <c r="S121" s="14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4"/>
      <c r="R122" s="14"/>
      <c r="S122" s="14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4"/>
      <c r="R123" s="14"/>
      <c r="S123" s="14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4"/>
      <c r="R124" s="14"/>
      <c r="S124" s="14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4"/>
      <c r="R125" s="14"/>
      <c r="S125" s="14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4"/>
      <c r="R126" s="14"/>
      <c r="S126" s="14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4"/>
      <c r="R127" s="14"/>
      <c r="S127" s="14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4"/>
      <c r="R128" s="14"/>
      <c r="S128" s="14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4"/>
      <c r="R129" s="14"/>
      <c r="S129" s="14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4"/>
      <c r="R130" s="14"/>
      <c r="S130" s="14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4"/>
      <c r="R131" s="14"/>
      <c r="S131" s="14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4"/>
      <c r="R132" s="14"/>
      <c r="S132" s="14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4"/>
      <c r="R133" s="14"/>
      <c r="S133" s="14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4"/>
      <c r="R134" s="14"/>
      <c r="S134" s="14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4"/>
      <c r="R135" s="14"/>
      <c r="S135" s="14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4"/>
      <c r="R136" s="14"/>
      <c r="S136" s="14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4"/>
      <c r="R137" s="14"/>
      <c r="S137" s="14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4"/>
      <c r="R138" s="14"/>
      <c r="S138" s="14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4"/>
      <c r="R139" s="14"/>
      <c r="S139" s="14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4"/>
      <c r="R140" s="14"/>
      <c r="S140" s="14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4"/>
      <c r="R141" s="14"/>
      <c r="S141" s="14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4"/>
      <c r="R142" s="14"/>
      <c r="S142" s="14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4"/>
      <c r="R143" s="14"/>
      <c r="S143" s="14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4"/>
      <c r="R144" s="14"/>
      <c r="S144" s="14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4"/>
      <c r="R145" s="14"/>
      <c r="S145" s="14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4"/>
      <c r="R146" s="14"/>
      <c r="S146" s="14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4"/>
      <c r="R147" s="14"/>
      <c r="S147" s="14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4"/>
      <c r="R148" s="14"/>
      <c r="S148" s="14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4"/>
      <c r="R149" s="14"/>
      <c r="S149" s="14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4"/>
      <c r="R150" s="14"/>
      <c r="S150" s="14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4"/>
      <c r="R151" s="14"/>
      <c r="S151" s="14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4"/>
      <c r="R152" s="14"/>
      <c r="S152" s="14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4"/>
      <c r="R153" s="14"/>
      <c r="S153" s="14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4"/>
      <c r="R154" s="14"/>
      <c r="S154" s="14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4"/>
      <c r="R155" s="14"/>
      <c r="S155" s="14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4"/>
      <c r="R156" s="14"/>
      <c r="S156" s="14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4"/>
      <c r="R157" s="14"/>
      <c r="S157" s="14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4"/>
      <c r="R158" s="14"/>
      <c r="S158" s="14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4"/>
      <c r="R159" s="14"/>
      <c r="S159" s="14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4"/>
      <c r="R160" s="14"/>
      <c r="S160" s="14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4"/>
      <c r="R161" s="14"/>
      <c r="S161" s="14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4"/>
      <c r="R162" s="14"/>
      <c r="S162" s="14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4"/>
      <c r="R163" s="14"/>
      <c r="S163" s="14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4"/>
      <c r="R164" s="14"/>
      <c r="S164" s="14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4"/>
      <c r="R165" s="14"/>
      <c r="S165" s="14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4"/>
      <c r="R166" s="14"/>
      <c r="S166" s="14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4"/>
      <c r="R167" s="14"/>
      <c r="S167" s="14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4"/>
      <c r="R168" s="14"/>
      <c r="S168" s="14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4"/>
      <c r="R169" s="14"/>
      <c r="S169" s="14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4"/>
      <c r="R170" s="14"/>
      <c r="S170" s="14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4"/>
      <c r="R171" s="14"/>
      <c r="S171" s="14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4"/>
      <c r="R172" s="14"/>
      <c r="S172" s="14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4"/>
      <c r="R173" s="14"/>
      <c r="S173" s="14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4"/>
      <c r="R174" s="14"/>
      <c r="S174" s="14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4"/>
      <c r="R175" s="14"/>
      <c r="S175" s="14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4"/>
      <c r="R176" s="14"/>
      <c r="S176" s="14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4"/>
      <c r="R177" s="14"/>
      <c r="S177" s="14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4"/>
      <c r="R178" s="14"/>
      <c r="S178" s="14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4"/>
      <c r="R179" s="14"/>
      <c r="S179" s="14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4"/>
      <c r="R180" s="14"/>
      <c r="S180" s="14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4"/>
      <c r="R181" s="14"/>
      <c r="S181" s="14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4"/>
      <c r="R182" s="14"/>
      <c r="S182" s="14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4"/>
      <c r="R183" s="14"/>
      <c r="S183" s="14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4"/>
      <c r="R184" s="14"/>
      <c r="S184" s="14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4"/>
    </row>
    <row r="185" spans="1:57" ht="14.25" x14ac:dyDescent="0.2">
      <c r="L185"/>
      <c r="M185"/>
      <c r="N185"/>
      <c r="O185"/>
      <c r="P185"/>
      <c r="Q185" s="14"/>
      <c r="R185" s="14"/>
      <c r="S185" s="14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4"/>
    </row>
    <row r="186" spans="1:57" ht="14.25" x14ac:dyDescent="0.2">
      <c r="L186"/>
      <c r="M186"/>
      <c r="N186"/>
      <c r="O186"/>
      <c r="P186"/>
      <c r="Q186" s="14"/>
      <c r="R186" s="14"/>
      <c r="S186" s="14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4"/>
    </row>
    <row r="187" spans="1:57" ht="14.25" x14ac:dyDescent="0.2">
      <c r="L187" s="14"/>
      <c r="M187" s="14"/>
      <c r="N187" s="14"/>
      <c r="O187" s="14"/>
      <c r="P187" s="14"/>
      <c r="R187" s="14"/>
      <c r="S187" s="14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4"/>
    </row>
    <row r="188" spans="1:57" ht="14.25" x14ac:dyDescent="0.2">
      <c r="L188" s="14"/>
      <c r="M188" s="14"/>
      <c r="N188" s="14"/>
      <c r="O188" s="14"/>
      <c r="P188" s="14"/>
      <c r="R188" s="14"/>
      <c r="S188" s="14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4"/>
    </row>
    <row r="189" spans="1:57" ht="14.25" x14ac:dyDescent="0.2">
      <c r="L189" s="14"/>
      <c r="M189" s="14"/>
      <c r="N189" s="14"/>
      <c r="O189" s="14"/>
      <c r="P189" s="14"/>
      <c r="R189" s="14"/>
      <c r="S189" s="14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4"/>
    </row>
    <row r="190" spans="1:57" ht="14.25" x14ac:dyDescent="0.2">
      <c r="L190" s="14"/>
      <c r="M190" s="14"/>
      <c r="N190" s="14"/>
      <c r="O190" s="14"/>
      <c r="P190" s="14"/>
      <c r="R190" s="14"/>
      <c r="S190" s="14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14"/>
      <c r="AL190" s="14"/>
    </row>
    <row r="191" spans="1:57" x14ac:dyDescent="0.25"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1:57" x14ac:dyDescent="0.25"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2:38" x14ac:dyDescent="0.25"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L194"/>
      <c r="M194"/>
      <c r="N194"/>
      <c r="O194"/>
      <c r="P194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18"/>
      <c r="S218" s="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</sheetData>
  <sortState ref="X17:AS18">
    <sortCondition ref="X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" style="34" customWidth="1"/>
    <col min="3" max="3" width="23.5703125" style="33" customWidth="1"/>
    <col min="4" max="4" width="10.5703125" style="44" customWidth="1"/>
    <col min="5" max="5" width="8.85546875" style="44" customWidth="1"/>
    <col min="6" max="6" width="0.7109375" style="18" customWidth="1"/>
    <col min="7" max="7" width="5.28515625" style="33" customWidth="1"/>
    <col min="8" max="8" width="5.140625" style="33" customWidth="1"/>
    <col min="9" max="9" width="5.42578125" style="33" customWidth="1"/>
    <col min="10" max="11" width="5.7109375" style="33" customWidth="1"/>
    <col min="12" max="12" width="6.140625" style="33" customWidth="1"/>
    <col min="13" max="16" width="4.85546875" style="33" customWidth="1"/>
    <col min="17" max="21" width="6.7109375" style="33" customWidth="1"/>
    <col min="22" max="22" width="11" style="33" customWidth="1"/>
    <col min="23" max="23" width="23.7109375" style="44" customWidth="1"/>
    <col min="24" max="24" width="9.7109375" style="33" customWidth="1"/>
    <col min="25" max="30" width="9.140625" style="45"/>
  </cols>
  <sheetData>
    <row r="1" spans="1:30" ht="18.75" x14ac:dyDescent="0.3">
      <c r="A1" s="16"/>
      <c r="B1" s="56" t="s">
        <v>48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17"/>
      <c r="Y1" s="38"/>
      <c r="Z1" s="38"/>
      <c r="AA1" s="38"/>
      <c r="AB1" s="38"/>
      <c r="AC1" s="38"/>
      <c r="AD1" s="38"/>
    </row>
    <row r="2" spans="1:30" ht="15.75" x14ac:dyDescent="0.25">
      <c r="A2" s="16"/>
      <c r="B2" s="39" t="s">
        <v>25</v>
      </c>
      <c r="C2" s="5" t="s">
        <v>27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0"/>
      <c r="Y2" s="38"/>
      <c r="Z2" s="38"/>
      <c r="AA2" s="38"/>
      <c r="AB2" s="38"/>
      <c r="AC2" s="38"/>
      <c r="AD2" s="38"/>
    </row>
    <row r="3" spans="1:30" x14ac:dyDescent="0.25">
      <c r="A3" s="16"/>
      <c r="B3" s="28" t="s">
        <v>29</v>
      </c>
      <c r="C3" s="28" t="s">
        <v>30</v>
      </c>
      <c r="D3" s="23" t="s">
        <v>31</v>
      </c>
      <c r="E3" s="40" t="s">
        <v>1</v>
      </c>
      <c r="F3" s="14"/>
      <c r="G3" s="11" t="s">
        <v>32</v>
      </c>
      <c r="H3" s="13" t="s">
        <v>33</v>
      </c>
      <c r="I3" s="13" t="s">
        <v>13</v>
      </c>
      <c r="J3" s="15" t="s">
        <v>34</v>
      </c>
      <c r="K3" s="15" t="s">
        <v>35</v>
      </c>
      <c r="L3" s="15" t="s">
        <v>36</v>
      </c>
      <c r="M3" s="11" t="s">
        <v>37</v>
      </c>
      <c r="N3" s="11" t="s">
        <v>12</v>
      </c>
      <c r="O3" s="13" t="s">
        <v>38</v>
      </c>
      <c r="P3" s="11" t="s">
        <v>33</v>
      </c>
      <c r="Q3" s="11" t="s">
        <v>8</v>
      </c>
      <c r="R3" s="11">
        <v>1</v>
      </c>
      <c r="S3" s="11">
        <v>2</v>
      </c>
      <c r="T3" s="11">
        <v>3</v>
      </c>
      <c r="U3" s="11" t="s">
        <v>39</v>
      </c>
      <c r="V3" s="15" t="s">
        <v>9</v>
      </c>
      <c r="W3" s="23" t="s">
        <v>40</v>
      </c>
      <c r="X3" s="23" t="s">
        <v>41</v>
      </c>
      <c r="Y3" s="38"/>
      <c r="Z3" s="38"/>
      <c r="AA3" s="38"/>
      <c r="AB3" s="38"/>
      <c r="AC3" s="38"/>
      <c r="AD3" s="38"/>
    </row>
    <row r="4" spans="1:30" x14ac:dyDescent="0.25">
      <c r="A4" s="16"/>
      <c r="B4" s="46" t="s">
        <v>42</v>
      </c>
      <c r="C4" s="47" t="s">
        <v>43</v>
      </c>
      <c r="D4" s="91" t="s">
        <v>44</v>
      </c>
      <c r="E4" s="92" t="s">
        <v>22</v>
      </c>
      <c r="F4" s="93"/>
      <c r="G4" s="48">
        <v>1</v>
      </c>
      <c r="H4" s="49"/>
      <c r="I4" s="48"/>
      <c r="J4" s="50"/>
      <c r="K4" s="50" t="s">
        <v>47</v>
      </c>
      <c r="L4" s="41"/>
      <c r="M4" s="50">
        <v>1</v>
      </c>
      <c r="N4" s="48"/>
      <c r="O4" s="49"/>
      <c r="P4" s="49"/>
      <c r="Q4" s="94" t="s">
        <v>59</v>
      </c>
      <c r="R4" s="94" t="s">
        <v>60</v>
      </c>
      <c r="S4" s="94" t="s">
        <v>61</v>
      </c>
      <c r="T4" s="94" t="s">
        <v>62</v>
      </c>
      <c r="U4" s="94" t="s">
        <v>61</v>
      </c>
      <c r="V4" s="51">
        <v>0.57099999999999995</v>
      </c>
      <c r="W4" s="47" t="s">
        <v>45</v>
      </c>
      <c r="X4" s="52" t="s">
        <v>46</v>
      </c>
      <c r="Y4" s="38"/>
      <c r="Z4" s="38"/>
      <c r="AA4" s="38"/>
      <c r="AB4" s="38"/>
      <c r="AC4" s="38"/>
      <c r="AD4" s="38"/>
    </row>
    <row r="5" spans="1:30" x14ac:dyDescent="0.25">
      <c r="A5" s="1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38"/>
      <c r="Z5" s="38"/>
      <c r="AA5" s="38"/>
      <c r="AB5" s="38"/>
      <c r="AC5" s="38"/>
      <c r="AD5" s="38"/>
    </row>
    <row r="6" spans="1:30" x14ac:dyDescent="0.25">
      <c r="A6" s="1"/>
      <c r="B6" s="42"/>
      <c r="C6" s="24"/>
      <c r="D6" s="42"/>
      <c r="E6" s="53"/>
      <c r="F6" s="54"/>
      <c r="G6" s="26"/>
      <c r="H6" s="26"/>
      <c r="I6" s="24"/>
      <c r="J6" s="14"/>
      <c r="K6" s="14"/>
      <c r="L6" s="14"/>
      <c r="M6" s="24"/>
      <c r="N6" s="24"/>
      <c r="O6" s="24"/>
      <c r="P6" s="24"/>
      <c r="Q6" s="24"/>
      <c r="R6" s="24"/>
      <c r="S6" s="24"/>
      <c r="T6" s="24"/>
      <c r="U6" s="24"/>
      <c r="V6" s="24"/>
      <c r="W6" s="42"/>
      <c r="X6" s="24"/>
      <c r="Y6" s="38"/>
      <c r="Z6" s="38"/>
      <c r="AA6" s="38"/>
      <c r="AB6" s="38"/>
      <c r="AC6" s="38"/>
      <c r="AD6" s="38"/>
    </row>
    <row r="7" spans="1:30" x14ac:dyDescent="0.25">
      <c r="A7" s="1"/>
      <c r="B7" s="42"/>
      <c r="C7" s="24"/>
      <c r="D7" s="42"/>
      <c r="E7" s="53"/>
      <c r="F7" s="54"/>
      <c r="G7" s="26"/>
      <c r="H7" s="26"/>
      <c r="I7" s="24"/>
      <c r="J7" s="14"/>
      <c r="K7" s="14"/>
      <c r="L7" s="14"/>
      <c r="M7" s="24"/>
      <c r="N7" s="24"/>
      <c r="O7" s="24"/>
      <c r="P7" s="24"/>
      <c r="Q7" s="24"/>
      <c r="R7" s="24"/>
      <c r="S7" s="24"/>
      <c r="T7" s="24"/>
      <c r="U7" s="24"/>
      <c r="V7" s="24"/>
      <c r="W7" s="42"/>
      <c r="X7" s="24"/>
      <c r="Y7" s="38"/>
      <c r="Z7" s="38"/>
      <c r="AA7" s="38"/>
      <c r="AB7" s="38"/>
      <c r="AC7" s="38"/>
      <c r="AD7" s="38"/>
    </row>
    <row r="8" spans="1:30" x14ac:dyDescent="0.25">
      <c r="A8" s="1"/>
      <c r="B8" s="42"/>
      <c r="C8" s="24"/>
      <c r="D8" s="42"/>
      <c r="E8" s="43"/>
      <c r="G8" s="24"/>
      <c r="H8" s="26"/>
      <c r="I8" s="24"/>
      <c r="J8" s="14"/>
      <c r="K8" s="14"/>
      <c r="L8" s="14"/>
      <c r="M8" s="24"/>
      <c r="N8" s="24"/>
      <c r="O8" s="24"/>
      <c r="P8" s="24"/>
      <c r="Q8" s="24"/>
      <c r="R8" s="24"/>
      <c r="S8" s="24"/>
      <c r="T8" s="24"/>
      <c r="U8" s="24"/>
      <c r="V8" s="24"/>
      <c r="W8" s="42"/>
      <c r="X8" s="24"/>
      <c r="Y8" s="38"/>
      <c r="Z8" s="38"/>
      <c r="AA8" s="38"/>
      <c r="AB8" s="38"/>
      <c r="AC8" s="38"/>
      <c r="AD8" s="38"/>
    </row>
    <row r="9" spans="1:30" x14ac:dyDescent="0.25">
      <c r="A9" s="1"/>
      <c r="B9" s="42"/>
      <c r="C9" s="24"/>
      <c r="D9" s="42"/>
      <c r="E9" s="43"/>
      <c r="G9" s="24"/>
      <c r="H9" s="26"/>
      <c r="I9" s="24"/>
      <c r="J9" s="14"/>
      <c r="K9" s="14"/>
      <c r="L9" s="14"/>
      <c r="M9" s="24"/>
      <c r="N9" s="24"/>
      <c r="O9" s="24"/>
      <c r="P9" s="24"/>
      <c r="Q9" s="24"/>
      <c r="R9" s="24"/>
      <c r="S9" s="24"/>
      <c r="T9" s="24"/>
      <c r="U9" s="24"/>
      <c r="V9" s="24"/>
      <c r="W9" s="42"/>
      <c r="X9" s="24"/>
      <c r="Y9" s="38"/>
      <c r="Z9" s="38"/>
      <c r="AA9" s="38"/>
      <c r="AB9" s="38"/>
      <c r="AC9" s="38"/>
      <c r="AD9" s="38"/>
    </row>
    <row r="10" spans="1:30" x14ac:dyDescent="0.25">
      <c r="A10" s="1"/>
      <c r="B10" s="42"/>
      <c r="C10" s="24"/>
      <c r="D10" s="42"/>
      <c r="E10" s="43"/>
      <c r="G10" s="24"/>
      <c r="H10" s="26"/>
      <c r="I10" s="24"/>
      <c r="J10" s="14"/>
      <c r="K10" s="14"/>
      <c r="L10" s="1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42"/>
      <c r="X10" s="24"/>
      <c r="Y10" s="38"/>
      <c r="Z10" s="38"/>
      <c r="AA10" s="38"/>
      <c r="AB10" s="38"/>
      <c r="AC10" s="38"/>
      <c r="AD10" s="38"/>
    </row>
    <row r="11" spans="1:30" x14ac:dyDescent="0.25">
      <c r="A11" s="1"/>
      <c r="B11" s="42"/>
      <c r="C11" s="24"/>
      <c r="D11" s="42"/>
      <c r="E11" s="43"/>
      <c r="G11" s="24"/>
      <c r="H11" s="26"/>
      <c r="I11" s="24"/>
      <c r="J11" s="14"/>
      <c r="K11" s="14"/>
      <c r="L11" s="1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42"/>
      <c r="X11" s="24"/>
      <c r="Y11" s="38"/>
      <c r="Z11" s="38"/>
      <c r="AA11" s="38"/>
      <c r="AB11" s="38"/>
      <c r="AC11" s="38"/>
      <c r="AD11" s="38"/>
    </row>
    <row r="12" spans="1:30" x14ac:dyDescent="0.25">
      <c r="A12" s="1"/>
      <c r="B12" s="42"/>
      <c r="C12" s="24"/>
      <c r="D12" s="42"/>
      <c r="E12" s="43"/>
      <c r="G12" s="24"/>
      <c r="H12" s="26"/>
      <c r="I12" s="24"/>
      <c r="J12" s="14"/>
      <c r="K12" s="14"/>
      <c r="L12" s="1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2"/>
      <c r="X12" s="24"/>
      <c r="Y12" s="38"/>
      <c r="Z12" s="38"/>
      <c r="AA12" s="38"/>
      <c r="AB12" s="38"/>
      <c r="AC12" s="38"/>
      <c r="AD12" s="38"/>
    </row>
    <row r="13" spans="1:30" x14ac:dyDescent="0.25">
      <c r="A13" s="1"/>
      <c r="B13" s="42"/>
      <c r="C13" s="24"/>
      <c r="D13" s="42"/>
      <c r="E13" s="43"/>
      <c r="G13" s="24"/>
      <c r="H13" s="26"/>
      <c r="I13" s="24"/>
      <c r="J13" s="14"/>
      <c r="K13" s="14"/>
      <c r="L13" s="1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42"/>
      <c r="X13" s="24"/>
      <c r="Y13" s="38"/>
      <c r="Z13" s="38"/>
      <c r="AA13" s="38"/>
      <c r="AB13" s="38"/>
      <c r="AC13" s="38"/>
      <c r="AD13" s="38"/>
    </row>
    <row r="14" spans="1:30" x14ac:dyDescent="0.25">
      <c r="A14" s="1"/>
      <c r="B14" s="42"/>
      <c r="C14" s="24"/>
      <c r="D14" s="42"/>
      <c r="E14" s="43"/>
      <c r="G14" s="24"/>
      <c r="H14" s="26"/>
      <c r="I14" s="24"/>
      <c r="J14" s="14"/>
      <c r="K14" s="14"/>
      <c r="L14" s="1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2"/>
      <c r="X14" s="24"/>
      <c r="Y14" s="38"/>
      <c r="Z14" s="38"/>
      <c r="AA14" s="38"/>
      <c r="AB14" s="38"/>
      <c r="AC14" s="38"/>
      <c r="AD14" s="38"/>
    </row>
    <row r="15" spans="1:30" x14ac:dyDescent="0.25">
      <c r="A15" s="1"/>
      <c r="B15" s="42"/>
      <c r="C15" s="24"/>
      <c r="D15" s="42"/>
      <c r="E15" s="43"/>
      <c r="G15" s="24"/>
      <c r="H15" s="26"/>
      <c r="I15" s="24"/>
      <c r="J15" s="14"/>
      <c r="K15" s="14"/>
      <c r="L15" s="1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42"/>
      <c r="X15" s="24"/>
      <c r="Y15" s="38"/>
      <c r="Z15" s="38"/>
      <c r="AA15" s="38"/>
      <c r="AB15" s="38"/>
      <c r="AC15" s="38"/>
      <c r="AD15" s="38"/>
    </row>
    <row r="16" spans="1:30" x14ac:dyDescent="0.25">
      <c r="A16" s="1"/>
      <c r="B16" s="42"/>
      <c r="C16" s="24"/>
      <c r="D16" s="42"/>
      <c r="E16" s="43"/>
      <c r="G16" s="24"/>
      <c r="H16" s="26"/>
      <c r="I16" s="24"/>
      <c r="J16" s="14"/>
      <c r="K16" s="14"/>
      <c r="L16" s="1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42"/>
      <c r="X16" s="24"/>
      <c r="Y16" s="38"/>
      <c r="Z16" s="38"/>
      <c r="AA16" s="38"/>
      <c r="AB16" s="38"/>
      <c r="AC16" s="38"/>
      <c r="AD16" s="38"/>
    </row>
    <row r="17" spans="1:30" x14ac:dyDescent="0.25">
      <c r="A17" s="1"/>
      <c r="B17" s="42"/>
      <c r="C17" s="24"/>
      <c r="D17" s="42"/>
      <c r="E17" s="43"/>
      <c r="G17" s="24"/>
      <c r="H17" s="26"/>
      <c r="I17" s="24"/>
      <c r="J17" s="14"/>
      <c r="K17" s="14"/>
      <c r="L17" s="1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42"/>
      <c r="X17" s="24"/>
      <c r="Y17" s="38"/>
      <c r="Z17" s="38"/>
      <c r="AA17" s="38"/>
      <c r="AB17" s="38"/>
      <c r="AC17" s="38"/>
      <c r="AD17" s="38"/>
    </row>
    <row r="18" spans="1:30" x14ac:dyDescent="0.25">
      <c r="A18" s="1"/>
      <c r="B18" s="42"/>
      <c r="C18" s="24"/>
      <c r="D18" s="42"/>
      <c r="E18" s="43"/>
      <c r="G18" s="24"/>
      <c r="H18" s="26"/>
      <c r="I18" s="24"/>
      <c r="J18" s="14"/>
      <c r="K18" s="14"/>
      <c r="L18" s="1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42"/>
      <c r="X18" s="24"/>
      <c r="Y18" s="38"/>
      <c r="Z18" s="38"/>
      <c r="AA18" s="38"/>
      <c r="AB18" s="38"/>
      <c r="AC18" s="38"/>
      <c r="AD18" s="38"/>
    </row>
    <row r="19" spans="1:30" x14ac:dyDescent="0.25">
      <c r="A19" s="1"/>
      <c r="B19" s="42"/>
      <c r="C19" s="24"/>
      <c r="D19" s="42"/>
      <c r="E19" s="43"/>
      <c r="G19" s="24"/>
      <c r="H19" s="26"/>
      <c r="I19" s="24"/>
      <c r="J19" s="14"/>
      <c r="K19" s="14"/>
      <c r="L19" s="1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42"/>
      <c r="X19" s="24"/>
      <c r="Y19" s="38"/>
      <c r="Z19" s="38"/>
      <c r="AA19" s="38"/>
      <c r="AB19" s="38"/>
      <c r="AC19" s="38"/>
      <c r="AD19" s="38"/>
    </row>
    <row r="20" spans="1:30" x14ac:dyDescent="0.25">
      <c r="A20" s="1"/>
      <c r="B20" s="42"/>
      <c r="C20" s="24"/>
      <c r="D20" s="42"/>
      <c r="E20" s="43"/>
      <c r="G20" s="24"/>
      <c r="H20" s="26"/>
      <c r="I20" s="24"/>
      <c r="J20" s="14"/>
      <c r="K20" s="14"/>
      <c r="L20" s="1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42"/>
      <c r="X20" s="24"/>
      <c r="Y20" s="38"/>
      <c r="Z20" s="38"/>
      <c r="AA20" s="38"/>
      <c r="AB20" s="38"/>
      <c r="AC20" s="38"/>
      <c r="AD20" s="38"/>
    </row>
    <row r="21" spans="1:30" x14ac:dyDescent="0.25">
      <c r="A21" s="1"/>
      <c r="B21" s="42"/>
      <c r="C21" s="24"/>
      <c r="D21" s="42"/>
      <c r="E21" s="43"/>
      <c r="G21" s="24"/>
      <c r="H21" s="26"/>
      <c r="I21" s="24"/>
      <c r="J21" s="14"/>
      <c r="K21" s="14"/>
      <c r="L21" s="1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42"/>
      <c r="X21" s="24"/>
      <c r="Y21" s="38"/>
      <c r="Z21" s="38"/>
      <c r="AA21" s="38"/>
      <c r="AB21" s="38"/>
      <c r="AC21" s="38"/>
      <c r="AD21" s="38"/>
    </row>
    <row r="22" spans="1:30" x14ac:dyDescent="0.25">
      <c r="A22" s="1"/>
      <c r="B22" s="42"/>
      <c r="C22" s="24"/>
      <c r="D22" s="42"/>
      <c r="E22" s="43"/>
      <c r="G22" s="24"/>
      <c r="H22" s="26"/>
      <c r="I22" s="24"/>
      <c r="J22" s="14"/>
      <c r="K22" s="14"/>
      <c r="L22" s="1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42"/>
      <c r="X22" s="24"/>
      <c r="Y22" s="38"/>
      <c r="Z22" s="38"/>
      <c r="AA22" s="38"/>
      <c r="AB22" s="38"/>
      <c r="AC22" s="38"/>
      <c r="AD22" s="38"/>
    </row>
    <row r="23" spans="1:30" x14ac:dyDescent="0.25">
      <c r="A23" s="1"/>
      <c r="B23" s="42"/>
      <c r="C23" s="24"/>
      <c r="D23" s="42"/>
      <c r="E23" s="43"/>
      <c r="G23" s="24"/>
      <c r="H23" s="26"/>
      <c r="I23" s="24"/>
      <c r="J23" s="14"/>
      <c r="K23" s="14"/>
      <c r="L23" s="1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42"/>
      <c r="X23" s="24"/>
      <c r="Y23" s="38"/>
      <c r="Z23" s="38"/>
      <c r="AA23" s="38"/>
      <c r="AB23" s="38"/>
      <c r="AC23" s="38"/>
      <c r="AD23" s="38"/>
    </row>
    <row r="24" spans="1:30" x14ac:dyDescent="0.25">
      <c r="A24" s="1"/>
      <c r="B24" s="42"/>
      <c r="C24" s="24"/>
      <c r="D24" s="42"/>
      <c r="E24" s="43"/>
      <c r="G24" s="24"/>
      <c r="H24" s="26"/>
      <c r="I24" s="24"/>
      <c r="J24" s="14"/>
      <c r="K24" s="14"/>
      <c r="L24" s="1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42"/>
      <c r="X24" s="24"/>
      <c r="Y24" s="38"/>
      <c r="Z24" s="38"/>
      <c r="AA24" s="38"/>
      <c r="AB24" s="38"/>
      <c r="AC24" s="38"/>
      <c r="AD24" s="38"/>
    </row>
    <row r="25" spans="1:30" x14ac:dyDescent="0.25">
      <c r="A25" s="1"/>
      <c r="B25" s="42"/>
      <c r="C25" s="24"/>
      <c r="D25" s="42"/>
      <c r="E25" s="43"/>
      <c r="G25" s="24"/>
      <c r="H25" s="26"/>
      <c r="I25" s="24"/>
      <c r="J25" s="14"/>
      <c r="K25" s="14"/>
      <c r="L25" s="1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42"/>
      <c r="X25" s="24"/>
      <c r="Y25" s="38"/>
      <c r="Z25" s="38"/>
      <c r="AA25" s="38"/>
      <c r="AB25" s="38"/>
      <c r="AC25" s="38"/>
      <c r="AD25" s="38"/>
    </row>
    <row r="26" spans="1:30" x14ac:dyDescent="0.25">
      <c r="A26" s="1"/>
      <c r="B26" s="42"/>
      <c r="C26" s="24"/>
      <c r="D26" s="42"/>
      <c r="E26" s="43"/>
      <c r="G26" s="24"/>
      <c r="H26" s="26"/>
      <c r="I26" s="24"/>
      <c r="J26" s="14"/>
      <c r="K26" s="14"/>
      <c r="L26" s="1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42"/>
      <c r="X26" s="24"/>
      <c r="Y26" s="38"/>
      <c r="Z26" s="38"/>
      <c r="AA26" s="38"/>
      <c r="AB26" s="38"/>
      <c r="AC26" s="38"/>
      <c r="AD26" s="38"/>
    </row>
    <row r="27" spans="1:30" x14ac:dyDescent="0.25">
      <c r="A27" s="1"/>
      <c r="B27" s="42"/>
      <c r="C27" s="24"/>
      <c r="D27" s="42"/>
      <c r="E27" s="43"/>
      <c r="G27" s="24"/>
      <c r="H27" s="26"/>
      <c r="I27" s="24"/>
      <c r="J27" s="14"/>
      <c r="K27" s="14"/>
      <c r="L27" s="1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42"/>
      <c r="X27" s="24"/>
      <c r="Y27" s="38"/>
      <c r="Z27" s="38"/>
      <c r="AA27" s="38"/>
      <c r="AB27" s="38"/>
      <c r="AC27" s="38"/>
      <c r="AD27" s="38"/>
    </row>
    <row r="28" spans="1:30" x14ac:dyDescent="0.25">
      <c r="A28" s="1"/>
      <c r="B28" s="42"/>
      <c r="C28" s="24"/>
      <c r="D28" s="42"/>
      <c r="E28" s="43"/>
      <c r="G28" s="24"/>
      <c r="H28" s="26"/>
      <c r="I28" s="24"/>
      <c r="J28" s="14"/>
      <c r="K28" s="14"/>
      <c r="L28" s="1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42"/>
      <c r="X28" s="24"/>
      <c r="Y28" s="38"/>
      <c r="Z28" s="38"/>
      <c r="AA28" s="38"/>
      <c r="AB28" s="38"/>
      <c r="AC28" s="38"/>
      <c r="AD28" s="38"/>
    </row>
    <row r="29" spans="1:30" x14ac:dyDescent="0.25">
      <c r="A29" s="1"/>
      <c r="B29" s="42"/>
      <c r="C29" s="24"/>
      <c r="D29" s="42"/>
      <c r="E29" s="43"/>
      <c r="G29" s="24"/>
      <c r="H29" s="26"/>
      <c r="I29" s="24"/>
      <c r="J29" s="14"/>
      <c r="K29" s="14"/>
      <c r="L29" s="1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42"/>
      <c r="X29" s="24"/>
      <c r="Y29" s="38"/>
      <c r="Z29" s="38"/>
      <c r="AA29" s="38"/>
      <c r="AB29" s="38"/>
      <c r="AC29" s="38"/>
      <c r="AD29" s="38"/>
    </row>
    <row r="30" spans="1:30" x14ac:dyDescent="0.25">
      <c r="A30" s="1"/>
      <c r="B30" s="42"/>
      <c r="C30" s="24"/>
      <c r="D30" s="42"/>
      <c r="E30" s="43"/>
      <c r="G30" s="24"/>
      <c r="H30" s="26"/>
      <c r="I30" s="24"/>
      <c r="J30" s="14"/>
      <c r="K30" s="14"/>
      <c r="L30" s="1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42"/>
      <c r="X30" s="24"/>
      <c r="Y30" s="38"/>
      <c r="Z30" s="38"/>
      <c r="AA30" s="38"/>
      <c r="AB30" s="38"/>
      <c r="AC30" s="38"/>
      <c r="AD30" s="38"/>
    </row>
    <row r="31" spans="1:30" x14ac:dyDescent="0.25">
      <c r="A31" s="1"/>
      <c r="B31" s="42"/>
      <c r="C31" s="24"/>
      <c r="D31" s="42"/>
      <c r="E31" s="43"/>
      <c r="G31" s="24"/>
      <c r="H31" s="26"/>
      <c r="I31" s="24"/>
      <c r="J31" s="14"/>
      <c r="K31" s="14"/>
      <c r="L31" s="1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42"/>
      <c r="X31" s="24"/>
      <c r="Y31" s="38"/>
      <c r="Z31" s="38"/>
      <c r="AA31" s="38"/>
      <c r="AB31" s="38"/>
      <c r="AC31" s="38"/>
      <c r="AD31" s="38"/>
    </row>
    <row r="32" spans="1:30" x14ac:dyDescent="0.25">
      <c r="A32" s="1"/>
      <c r="B32" s="42"/>
      <c r="C32" s="24"/>
      <c r="D32" s="42"/>
      <c r="E32" s="43"/>
      <c r="G32" s="24"/>
      <c r="H32" s="26"/>
      <c r="I32" s="24"/>
      <c r="J32" s="14"/>
      <c r="K32" s="14"/>
      <c r="L32" s="1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42"/>
      <c r="X32" s="24"/>
      <c r="Y32" s="38"/>
      <c r="Z32" s="38"/>
      <c r="AA32" s="38"/>
      <c r="AB32" s="38"/>
      <c r="AC32" s="38"/>
      <c r="AD32" s="38"/>
    </row>
    <row r="33" spans="1:30" x14ac:dyDescent="0.25">
      <c r="A33" s="1"/>
      <c r="B33" s="42"/>
      <c r="C33" s="24"/>
      <c r="D33" s="42"/>
      <c r="E33" s="43"/>
      <c r="G33" s="24"/>
      <c r="H33" s="26"/>
      <c r="I33" s="24"/>
      <c r="J33" s="14"/>
      <c r="K33" s="14"/>
      <c r="L33" s="1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42"/>
      <c r="X33" s="24"/>
      <c r="Y33" s="38"/>
      <c r="Z33" s="38"/>
      <c r="AA33" s="38"/>
      <c r="AB33" s="38"/>
      <c r="AC33" s="38"/>
      <c r="AD33" s="38"/>
    </row>
    <row r="34" spans="1:30" x14ac:dyDescent="0.25">
      <c r="A34" s="1"/>
      <c r="B34" s="42"/>
      <c r="C34" s="24"/>
      <c r="D34" s="42"/>
      <c r="E34" s="43"/>
      <c r="G34" s="24"/>
      <c r="H34" s="26"/>
      <c r="I34" s="24"/>
      <c r="J34" s="14"/>
      <c r="K34" s="14"/>
      <c r="L34" s="1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42"/>
      <c r="X34" s="24"/>
      <c r="Y34" s="38"/>
      <c r="Z34" s="38"/>
      <c r="AA34" s="38"/>
      <c r="AB34" s="38"/>
      <c r="AC34" s="38"/>
      <c r="AD34" s="38"/>
    </row>
    <row r="35" spans="1:30" x14ac:dyDescent="0.25">
      <c r="A35" s="1"/>
      <c r="B35" s="42"/>
      <c r="C35" s="24"/>
      <c r="D35" s="42"/>
      <c r="E35" s="43"/>
      <c r="G35" s="24"/>
      <c r="H35" s="26"/>
      <c r="I35" s="24"/>
      <c r="J35" s="14"/>
      <c r="K35" s="14"/>
      <c r="L35" s="1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42"/>
      <c r="X35" s="24"/>
      <c r="Y35" s="38"/>
      <c r="Z35" s="38"/>
      <c r="AA35" s="38"/>
      <c r="AB35" s="38"/>
      <c r="AC35" s="38"/>
      <c r="AD35" s="38"/>
    </row>
    <row r="36" spans="1:30" x14ac:dyDescent="0.25">
      <c r="A36" s="1"/>
      <c r="B36" s="42"/>
      <c r="C36" s="24"/>
      <c r="D36" s="42"/>
      <c r="E36" s="43"/>
      <c r="G36" s="24"/>
      <c r="H36" s="26"/>
      <c r="I36" s="24"/>
      <c r="J36" s="14"/>
      <c r="K36" s="14"/>
      <c r="L36" s="1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42"/>
      <c r="X36" s="24"/>
      <c r="Y36" s="38"/>
      <c r="Z36" s="38"/>
      <c r="AA36" s="38"/>
      <c r="AB36" s="38"/>
      <c r="AC36" s="38"/>
      <c r="AD36" s="38"/>
    </row>
    <row r="37" spans="1:30" x14ac:dyDescent="0.25">
      <c r="A37" s="1"/>
      <c r="B37" s="42"/>
      <c r="C37" s="24"/>
      <c r="D37" s="42"/>
      <c r="E37" s="43"/>
      <c r="G37" s="24"/>
      <c r="H37" s="26"/>
      <c r="I37" s="24"/>
      <c r="J37" s="14"/>
      <c r="K37" s="14"/>
      <c r="L37" s="1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42"/>
      <c r="X37" s="24"/>
      <c r="Y37" s="38"/>
      <c r="Z37" s="38"/>
      <c r="AA37" s="38"/>
      <c r="AB37" s="38"/>
      <c r="AC37" s="38"/>
      <c r="AD37" s="38"/>
    </row>
    <row r="38" spans="1:30" x14ac:dyDescent="0.25">
      <c r="A38" s="1"/>
      <c r="B38" s="42"/>
      <c r="C38" s="24"/>
      <c r="D38" s="42"/>
      <c r="E38" s="42"/>
      <c r="F38" s="14"/>
      <c r="G38" s="24"/>
      <c r="H38" s="26"/>
      <c r="I38" s="24"/>
      <c r="J38" s="14"/>
      <c r="K38" s="14"/>
      <c r="L38" s="14"/>
      <c r="M38" s="14"/>
      <c r="N38" s="27"/>
      <c r="O38" s="27"/>
      <c r="P38" s="14"/>
      <c r="Q38" s="14"/>
      <c r="R38" s="14"/>
      <c r="S38" s="14"/>
      <c r="T38" s="14"/>
      <c r="U38" s="14"/>
      <c r="V38" s="14"/>
      <c r="W38" s="42"/>
      <c r="X38" s="14"/>
      <c r="Y38" s="38"/>
      <c r="Z38" s="38"/>
      <c r="AA38" s="38"/>
      <c r="AB38" s="38"/>
      <c r="AC38" s="38"/>
      <c r="AD38" s="38"/>
    </row>
    <row r="39" spans="1:30" x14ac:dyDescent="0.25">
      <c r="A39" s="1"/>
      <c r="B39" s="42"/>
      <c r="C39" s="24"/>
      <c r="D39" s="42"/>
      <c r="E39" s="42"/>
      <c r="F39" s="14"/>
      <c r="G39" s="24"/>
      <c r="H39" s="26"/>
      <c r="I39" s="24"/>
      <c r="J39" s="14"/>
      <c r="K39" s="14"/>
      <c r="L39" s="14"/>
      <c r="M39" s="14"/>
      <c r="N39" s="27"/>
      <c r="O39" s="27"/>
      <c r="P39" s="14"/>
      <c r="Q39" s="14"/>
      <c r="R39" s="14"/>
      <c r="S39" s="14"/>
      <c r="T39" s="14"/>
      <c r="U39" s="14"/>
      <c r="V39" s="14"/>
      <c r="W39" s="42"/>
      <c r="X39" s="14"/>
      <c r="Y39" s="38"/>
      <c r="Z39" s="38"/>
      <c r="AA39" s="38"/>
      <c r="AB39" s="38"/>
      <c r="AC39" s="38"/>
      <c r="AD39" s="38"/>
    </row>
    <row r="40" spans="1:30" x14ac:dyDescent="0.25">
      <c r="A40" s="1"/>
      <c r="B40" s="42"/>
      <c r="C40" s="24"/>
      <c r="D40" s="42"/>
      <c r="E40" s="42"/>
      <c r="F40" s="14"/>
      <c r="G40" s="24"/>
      <c r="H40" s="26"/>
      <c r="I40" s="24"/>
      <c r="J40" s="14"/>
      <c r="K40" s="14"/>
      <c r="L40" s="14"/>
      <c r="M40" s="14"/>
      <c r="N40" s="27"/>
      <c r="O40" s="27"/>
      <c r="P40" s="14"/>
      <c r="Q40" s="14"/>
      <c r="R40" s="14"/>
      <c r="S40" s="14"/>
      <c r="T40" s="14"/>
      <c r="U40" s="14"/>
      <c r="V40" s="14"/>
      <c r="W40" s="42"/>
      <c r="X40" s="14"/>
      <c r="Y40" s="38"/>
      <c r="Z40" s="38"/>
      <c r="AA40" s="38"/>
      <c r="AB40" s="38"/>
      <c r="AC40" s="38"/>
      <c r="AD40" s="38"/>
    </row>
    <row r="41" spans="1:30" x14ac:dyDescent="0.25">
      <c r="A41" s="1"/>
      <c r="B41" s="42"/>
      <c r="C41" s="24"/>
      <c r="D41" s="42"/>
      <c r="E41" s="42"/>
      <c r="F41" s="14"/>
      <c r="G41" s="24"/>
      <c r="H41" s="26"/>
      <c r="I41" s="24"/>
      <c r="J41" s="14"/>
      <c r="K41" s="14"/>
      <c r="L41" s="14"/>
      <c r="M41" s="14"/>
      <c r="N41" s="27"/>
      <c r="O41" s="27"/>
      <c r="P41" s="14"/>
      <c r="Q41" s="14"/>
      <c r="R41" s="14"/>
      <c r="S41" s="14"/>
      <c r="T41" s="14"/>
      <c r="U41" s="14"/>
      <c r="V41" s="14"/>
      <c r="W41" s="42"/>
      <c r="X41" s="14"/>
      <c r="Y41" s="38"/>
      <c r="Z41" s="38"/>
      <c r="AA41" s="38"/>
      <c r="AB41" s="38"/>
      <c r="AC41" s="38"/>
      <c r="AD41" s="38"/>
    </row>
    <row r="42" spans="1:30" x14ac:dyDescent="0.25">
      <c r="A42" s="1"/>
      <c r="B42" s="42"/>
      <c r="C42" s="24"/>
      <c r="D42" s="42"/>
      <c r="E42" s="42"/>
      <c r="F42" s="14"/>
      <c r="G42" s="24"/>
      <c r="H42" s="26"/>
      <c r="I42" s="24"/>
      <c r="J42" s="14"/>
      <c r="K42" s="14"/>
      <c r="L42" s="14"/>
      <c r="M42" s="14"/>
      <c r="N42" s="27"/>
      <c r="O42" s="27"/>
      <c r="P42" s="14"/>
      <c r="Q42" s="14"/>
      <c r="R42" s="14"/>
      <c r="S42" s="14"/>
      <c r="T42" s="14"/>
      <c r="U42" s="14"/>
      <c r="V42" s="14"/>
      <c r="W42" s="42"/>
      <c r="X42" s="14"/>
      <c r="Y42" s="38"/>
      <c r="Z42" s="38"/>
      <c r="AA42" s="38"/>
      <c r="AB42" s="38"/>
      <c r="AC42" s="38"/>
      <c r="AD42" s="38"/>
    </row>
    <row r="43" spans="1:30" x14ac:dyDescent="0.25">
      <c r="A43" s="1"/>
      <c r="B43" s="42"/>
      <c r="C43" s="24"/>
      <c r="D43" s="42"/>
      <c r="E43" s="42"/>
      <c r="F43" s="14"/>
      <c r="G43" s="24"/>
      <c r="H43" s="26"/>
      <c r="I43" s="24"/>
      <c r="J43" s="14"/>
      <c r="K43" s="14"/>
      <c r="L43" s="14"/>
      <c r="M43" s="14"/>
      <c r="N43" s="27"/>
      <c r="O43" s="27"/>
      <c r="P43" s="14"/>
      <c r="Q43" s="14"/>
      <c r="R43" s="14"/>
      <c r="S43" s="14"/>
      <c r="T43" s="14"/>
      <c r="U43" s="14"/>
      <c r="V43" s="14"/>
      <c r="W43" s="42"/>
      <c r="X43" s="14"/>
      <c r="Y43" s="38"/>
      <c r="Z43" s="38"/>
      <c r="AA43" s="38"/>
      <c r="AB43" s="38"/>
      <c r="AC43" s="38"/>
      <c r="AD4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2020-09-04T08:40:08Z</dcterms:modified>
</cp:coreProperties>
</file>