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2" l="1"/>
  <c r="O14" i="2"/>
  <c r="O13" i="2"/>
  <c r="N13" i="2"/>
  <c r="M13" i="2"/>
  <c r="L13" i="2"/>
  <c r="K13" i="2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F10" i="2"/>
  <c r="F14" i="2" s="1"/>
  <c r="E10" i="2"/>
  <c r="E14" i="2" s="1"/>
  <c r="K16" i="2" l="1"/>
  <c r="O15" i="2"/>
  <c r="G16" i="2"/>
  <c r="M15" i="2"/>
  <c r="E16" i="2"/>
  <c r="F16" i="2"/>
  <c r="N14" i="2"/>
  <c r="L14" i="2"/>
  <c r="H16" i="2"/>
  <c r="M16" i="2" s="1"/>
  <c r="M14" i="2"/>
  <c r="N15" i="2"/>
  <c r="L15" i="2"/>
  <c r="I16" i="2"/>
  <c r="O26" i="1"/>
  <c r="O25" i="1"/>
  <c r="O24" i="1"/>
  <c r="O23" i="1"/>
  <c r="N16" i="2" l="1"/>
  <c r="L16" i="2"/>
</calcChain>
</file>

<file path=xl/sharedStrings.xml><?xml version="1.0" encoding="utf-8"?>
<sst xmlns="http://schemas.openxmlformats.org/spreadsheetml/2006/main" count="250" uniqueCount="112">
  <si>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</si>
  <si>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</si>
  <si>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</si>
  <si>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</si>
  <si>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</si>
  <si>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</si>
  <si>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</si>
  <si>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</si>
  <si>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</si>
  <si>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</si>
  <si>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</si>
  <si>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</si>
  <si>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</si>
  <si>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</si>
  <si>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</si>
  <si>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</si>
  <si>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</si>
  <si>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</si>
  <si>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</si>
  <si>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</si>
  <si>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</si>
  <si>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</si>
  <si>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</si>
  <si>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</si>
  <si>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</si>
  <si>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</si>
  <si>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</si>
  <si>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</si>
  <si>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</si>
  <si>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</si>
  <si>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</si>
  <si>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</si>
  <si>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</si>
  <si>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</si>
  <si>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Vesa Kalpio</t>
  </si>
  <si>
    <t>IPV</t>
  </si>
  <si>
    <t>6.</t>
  </si>
  <si>
    <t>13.</t>
  </si>
  <si>
    <t>RPL</t>
  </si>
  <si>
    <t>12.</t>
  </si>
  <si>
    <t>9.</t>
  </si>
  <si>
    <t>JuPa</t>
  </si>
  <si>
    <t>15.</t>
  </si>
  <si>
    <t>ykköspesis</t>
  </si>
  <si>
    <t>8.</t>
  </si>
  <si>
    <t>5.</t>
  </si>
  <si>
    <t>4.</t>
  </si>
  <si>
    <t>1.</t>
  </si>
  <si>
    <t>Seurat</t>
  </si>
  <si>
    <t>IPV = Imatran Pallo-Veikot  (1955)</t>
  </si>
  <si>
    <t>JuPa = Juvan Pallo  (1950)</t>
  </si>
  <si>
    <t>RPL = Riihimäen Pallonlyöjät  (1924)</t>
  </si>
  <si>
    <t>15.2.1967</t>
  </si>
  <si>
    <t>ykkössarja</t>
  </si>
  <si>
    <t>YKKÖSPESIS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</si>
  <si>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</si>
  <si>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</si>
  <si>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</si>
  <si>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</si>
  <si>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</si>
  <si>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</si>
  <si>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</si>
  <si>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</si>
  <si>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</si>
  <si>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</si>
  <si>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</si>
  <si>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</si>
  <si>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</si>
  <si>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</si>
  <si>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</si>
  <si>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23.07. 1983  Tyrnävä</t>
  </si>
  <si>
    <t xml:space="preserve"> 12-9</t>
  </si>
  <si>
    <t>2v</t>
  </si>
  <si>
    <t>Harri Haka</t>
  </si>
  <si>
    <t>17.05. 1987  KiU - IPV  7-10</t>
  </si>
  <si>
    <t xml:space="preserve">  20 v   3 kk   2 pv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</si>
  <si>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</si>
  <si>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</si>
  <si>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</si>
  <si>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</si>
  <si>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</si>
  <si>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</si>
  <si>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</si>
  <si>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</si>
  <si>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</si>
  <si>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</si>
  <si>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</si>
  <si>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</si>
  <si>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</si>
  <si>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</si>
  <si>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</si>
  <si>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1-2  SMJ</t>
  </si>
  <si>
    <t>0-3  IPV</t>
  </si>
  <si>
    <t>0/2</t>
  </si>
  <si>
    <t>1/2</t>
  </si>
  <si>
    <t>2/4</t>
  </si>
  <si>
    <t>3/10</t>
  </si>
  <si>
    <t xml:space="preserve">     Runkosarja  TOP - 30</t>
  </si>
  <si>
    <t>27.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</si>
  <si>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</si>
  <si>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</si>
  <si>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</si>
  <si>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</si>
  <si>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</si>
  <si>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</si>
  <si>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</si>
  <si>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</si>
  <si>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</si>
  <si>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IPV  2</t>
  </si>
  <si>
    <t>7.</t>
  </si>
  <si>
    <t>10.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</si>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</sst>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7" borderId="1" xfId="1" applyNumberFormat="1" applyFont="1" applyFill="1" applyBorder="1" applyAlignment="1"/>
    <xf numFmtId="0" fontId="3" fillId="7" borderId="1" xfId="0" applyFont="1" applyFill="1" applyBorder="1"/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7" borderId="1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6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7"/>
  <sheetViews>
    <sheetView tabSelected="1" zoomScale="83" zoomScaleNormal="83" workbookViewId="0"/>
  </sheetViews>
  <sheetFormatPr defaultRowHeight="15" customHeight="1" x14ac:dyDescent="0.25"/>
  <cols>
    <col min="1" max="1" width="0.7109375" style="88" customWidth="1"/>
    <col min="2" max="2" width="6.7109375" style="63" customWidth="1"/>
    <col min="3" max="3" width="5.42578125" style="62" customWidth="1"/>
    <col min="4" max="4" width="9" style="63" customWidth="1"/>
    <col min="5" max="13" width="5.7109375" style="62" customWidth="1"/>
    <col min="14" max="14" width="8.85546875" style="62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2" customWidth="1"/>
    <col min="26" max="26" width="8.7109375" style="62" customWidth="1"/>
    <col min="27" max="27" width="0.7109375" style="28" customWidth="1"/>
    <col min="28" max="31" width="6.7109375" style="62" customWidth="1"/>
    <col min="32" max="32" width="0.7109375" style="28" customWidth="1"/>
    <col min="33" max="33" width="14" style="62" customWidth="1"/>
    <col min="34" max="36" width="13.7109375" style="62" customWidth="1"/>
    <col min="37" max="37" width="0.7109375" style="62" customWidth="1"/>
    <col min="38" max="38" width="6.42578125" style="62" customWidth="1"/>
    <col min="39" max="39" width="6.28515625" style="62" customWidth="1"/>
    <col min="40" max="43" width="5.7109375" style="62" customWidth="1"/>
    <col min="44" max="16384" width="9.140625" style="88"/>
  </cols>
  <sheetData>
    <row r="1" spans="1:55" ht="16.5" customHeight="1" x14ac:dyDescent="0.25">
      <c r="A1" s="92"/>
      <c r="B1" s="2" t="s">
        <v>34</v>
      </c>
      <c r="C1" s="3"/>
      <c r="D1" s="4"/>
      <c r="E1" s="5" t="s">
        <v>52</v>
      </c>
      <c r="F1" s="6"/>
      <c r="G1" s="6"/>
      <c r="H1" s="6"/>
      <c r="I1" s="6"/>
      <c r="J1" s="6"/>
      <c r="K1" s="6"/>
      <c r="L1" s="6"/>
      <c r="M1" s="6"/>
      <c r="N1" s="9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</row>
    <row r="2" spans="1:55" s="96" customFormat="1" ht="15" customHeight="1" x14ac:dyDescent="0.2">
      <c r="A2" s="94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2" t="s">
        <v>97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99</v>
      </c>
      <c r="AC2" s="20"/>
      <c r="AD2" s="14"/>
      <c r="AE2" s="21"/>
      <c r="AF2" s="19"/>
      <c r="AG2" s="22" t="s">
        <v>76</v>
      </c>
      <c r="AH2" s="14"/>
      <c r="AI2" s="14"/>
      <c r="AJ2" s="15"/>
      <c r="AK2" s="19"/>
      <c r="AL2" s="22" t="s">
        <v>77</v>
      </c>
      <c r="AM2" s="20"/>
      <c r="AN2" s="20"/>
      <c r="AO2" s="95" t="s">
        <v>78</v>
      </c>
      <c r="AP2" s="14"/>
      <c r="AQ2" s="15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96" customFormat="1" ht="15" customHeight="1" x14ac:dyDescent="0.2">
      <c r="A3" s="9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79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79</v>
      </c>
      <c r="AE3" s="18" t="s">
        <v>17</v>
      </c>
      <c r="AF3" s="23"/>
      <c r="AG3" s="18" t="s">
        <v>80</v>
      </c>
      <c r="AH3" s="18" t="s">
        <v>81</v>
      </c>
      <c r="AI3" s="15" t="s">
        <v>82</v>
      </c>
      <c r="AJ3" s="18" t="s">
        <v>83</v>
      </c>
      <c r="AK3" s="23"/>
      <c r="AL3" s="18" t="s">
        <v>23</v>
      </c>
      <c r="AM3" s="18" t="s">
        <v>24</v>
      </c>
      <c r="AN3" s="15" t="s">
        <v>84</v>
      </c>
      <c r="AO3" s="15" t="s">
        <v>31</v>
      </c>
      <c r="AP3" s="17" t="s">
        <v>32</v>
      </c>
      <c r="AQ3" s="18" t="s">
        <v>33</v>
      </c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96" customFormat="1" ht="15" customHeight="1" x14ac:dyDescent="0.2">
      <c r="A4" s="94"/>
      <c r="B4" s="145">
        <v>1985</v>
      </c>
      <c r="C4" s="145" t="s">
        <v>45</v>
      </c>
      <c r="D4" s="146" t="s">
        <v>108</v>
      </c>
      <c r="E4" s="145"/>
      <c r="F4" s="139" t="s">
        <v>111</v>
      </c>
      <c r="G4" s="141"/>
      <c r="H4" s="145"/>
      <c r="I4" s="145"/>
      <c r="J4" s="145"/>
      <c r="K4" s="145"/>
      <c r="L4" s="145"/>
      <c r="M4" s="145"/>
      <c r="N4" s="147"/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97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26"/>
      <c r="AP4" s="29"/>
      <c r="AQ4" s="24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96" customFormat="1" ht="15" customHeight="1" x14ac:dyDescent="0.2">
      <c r="A5" s="94"/>
      <c r="B5" s="145">
        <v>1986</v>
      </c>
      <c r="C5" s="145" t="s">
        <v>45</v>
      </c>
      <c r="D5" s="146" t="s">
        <v>108</v>
      </c>
      <c r="E5" s="145"/>
      <c r="F5" s="139" t="s">
        <v>111</v>
      </c>
      <c r="G5" s="141"/>
      <c r="H5" s="145"/>
      <c r="I5" s="145"/>
      <c r="J5" s="145"/>
      <c r="K5" s="145"/>
      <c r="L5" s="145"/>
      <c r="M5" s="145"/>
      <c r="N5" s="147"/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97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6"/>
      <c r="AP5" s="29"/>
      <c r="AQ5" s="24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</row>
    <row r="6" spans="1:55" s="96" customFormat="1" ht="15" customHeight="1" x14ac:dyDescent="0.2">
      <c r="A6" s="94"/>
      <c r="B6" s="24">
        <v>1987</v>
      </c>
      <c r="C6" s="24" t="s">
        <v>46</v>
      </c>
      <c r="D6" s="25" t="s">
        <v>35</v>
      </c>
      <c r="E6" s="24">
        <v>13</v>
      </c>
      <c r="F6" s="24">
        <v>0</v>
      </c>
      <c r="G6" s="26">
        <v>0</v>
      </c>
      <c r="H6" s="24">
        <v>3</v>
      </c>
      <c r="I6" s="24">
        <v>5</v>
      </c>
      <c r="J6" s="24">
        <v>2</v>
      </c>
      <c r="K6" s="24">
        <v>2</v>
      </c>
      <c r="L6" s="24">
        <v>1</v>
      </c>
      <c r="M6" s="24">
        <v>0</v>
      </c>
      <c r="N6" s="27">
        <v>0.152</v>
      </c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97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4"/>
      <c r="AO6" s="26"/>
      <c r="AP6" s="29"/>
      <c r="AQ6" s="24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</row>
    <row r="7" spans="1:55" s="96" customFormat="1" ht="15" customHeight="1" x14ac:dyDescent="0.2">
      <c r="A7" s="94"/>
      <c r="B7" s="24">
        <v>1988</v>
      </c>
      <c r="C7" s="24" t="s">
        <v>36</v>
      </c>
      <c r="D7" s="25" t="s">
        <v>35</v>
      </c>
      <c r="E7" s="24">
        <v>11</v>
      </c>
      <c r="F7" s="24">
        <v>0</v>
      </c>
      <c r="G7" s="26">
        <v>4</v>
      </c>
      <c r="H7" s="24">
        <v>2</v>
      </c>
      <c r="I7" s="24">
        <v>17</v>
      </c>
      <c r="J7" s="24">
        <v>9</v>
      </c>
      <c r="K7" s="24">
        <v>1</v>
      </c>
      <c r="L7" s="24">
        <v>3</v>
      </c>
      <c r="M7" s="24">
        <v>4</v>
      </c>
      <c r="N7" s="27">
        <v>0.46</v>
      </c>
      <c r="O7" s="23"/>
      <c r="P7" s="18"/>
      <c r="Q7" s="18"/>
      <c r="R7" s="18"/>
      <c r="S7" s="18"/>
      <c r="T7" s="23"/>
      <c r="U7" s="24">
        <v>2</v>
      </c>
      <c r="V7" s="24">
        <v>0</v>
      </c>
      <c r="W7" s="24">
        <v>1</v>
      </c>
      <c r="X7" s="24">
        <v>0</v>
      </c>
      <c r="Y7" s="24">
        <v>1</v>
      </c>
      <c r="Z7" s="97">
        <v>0.16700000000000001</v>
      </c>
      <c r="AA7" s="23"/>
      <c r="AB7" s="18"/>
      <c r="AC7" s="18"/>
      <c r="AD7" s="18"/>
      <c r="AE7" s="18"/>
      <c r="AF7" s="23"/>
      <c r="AG7" s="2" t="s">
        <v>91</v>
      </c>
      <c r="AH7" s="2"/>
      <c r="AI7" s="2"/>
      <c r="AJ7" s="2"/>
      <c r="AK7" s="23"/>
      <c r="AL7" s="24"/>
      <c r="AM7" s="24"/>
      <c r="AN7" s="24"/>
      <c r="AO7" s="26"/>
      <c r="AP7" s="29"/>
      <c r="AQ7" s="24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</row>
    <row r="8" spans="1:55" s="96" customFormat="1" ht="15" customHeight="1" x14ac:dyDescent="0.2">
      <c r="A8" s="94"/>
      <c r="B8" s="30">
        <v>1989</v>
      </c>
      <c r="C8" s="30" t="s">
        <v>44</v>
      </c>
      <c r="D8" s="31" t="s">
        <v>41</v>
      </c>
      <c r="E8" s="30"/>
      <c r="F8" s="32" t="s">
        <v>53</v>
      </c>
      <c r="G8" s="64"/>
      <c r="H8" s="33"/>
      <c r="I8" s="30"/>
      <c r="J8" s="30"/>
      <c r="K8" s="30"/>
      <c r="L8" s="30"/>
      <c r="M8" s="30"/>
      <c r="N8" s="34"/>
      <c r="O8" s="23"/>
      <c r="P8" s="18"/>
      <c r="Q8" s="18"/>
      <c r="R8" s="18"/>
      <c r="S8" s="18"/>
      <c r="T8" s="23"/>
      <c r="U8" s="24"/>
      <c r="V8" s="24"/>
      <c r="W8" s="24"/>
      <c r="X8" s="24"/>
      <c r="Y8" s="24"/>
      <c r="Z8" s="97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4"/>
      <c r="AN8" s="24"/>
      <c r="AO8" s="26"/>
      <c r="AP8" s="29"/>
      <c r="AQ8" s="24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</row>
    <row r="9" spans="1:55" s="96" customFormat="1" ht="15" customHeight="1" x14ac:dyDescent="0.2">
      <c r="A9" s="94"/>
      <c r="B9" s="30">
        <v>1990</v>
      </c>
      <c r="C9" s="30" t="s">
        <v>45</v>
      </c>
      <c r="D9" s="31" t="s">
        <v>41</v>
      </c>
      <c r="E9" s="30"/>
      <c r="F9" s="32" t="s">
        <v>53</v>
      </c>
      <c r="G9" s="64"/>
      <c r="H9" s="33"/>
      <c r="I9" s="30"/>
      <c r="J9" s="30"/>
      <c r="K9" s="30"/>
      <c r="L9" s="30"/>
      <c r="M9" s="30"/>
      <c r="N9" s="34"/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97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26"/>
      <c r="AP9" s="29"/>
      <c r="AQ9" s="24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</row>
    <row r="10" spans="1:55" s="96" customFormat="1" ht="15" customHeight="1" x14ac:dyDescent="0.2">
      <c r="A10" s="94"/>
      <c r="B10" s="30">
        <v>1991</v>
      </c>
      <c r="C10" s="30" t="s">
        <v>46</v>
      </c>
      <c r="D10" s="31" t="s">
        <v>41</v>
      </c>
      <c r="E10" s="30"/>
      <c r="F10" s="32" t="s">
        <v>53</v>
      </c>
      <c r="G10" s="64"/>
      <c r="H10" s="33"/>
      <c r="I10" s="30"/>
      <c r="J10" s="30"/>
      <c r="K10" s="30"/>
      <c r="L10" s="30"/>
      <c r="M10" s="30"/>
      <c r="N10" s="34"/>
      <c r="O10" s="23"/>
      <c r="P10" s="18"/>
      <c r="Q10" s="18"/>
      <c r="R10" s="18"/>
      <c r="S10" s="18"/>
      <c r="T10" s="23"/>
      <c r="U10" s="24"/>
      <c r="V10" s="24"/>
      <c r="W10" s="24"/>
      <c r="X10" s="24"/>
      <c r="Y10" s="24"/>
      <c r="Z10" s="97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4"/>
      <c r="AN10" s="24"/>
      <c r="AO10" s="26"/>
      <c r="AP10" s="29"/>
      <c r="AQ10" s="24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</row>
    <row r="11" spans="1:55" s="96" customFormat="1" ht="15" customHeight="1" x14ac:dyDescent="0.2">
      <c r="A11" s="94"/>
      <c r="B11" s="24">
        <v>1992</v>
      </c>
      <c r="C11" s="24" t="s">
        <v>37</v>
      </c>
      <c r="D11" s="25" t="s">
        <v>38</v>
      </c>
      <c r="E11" s="24">
        <v>26</v>
      </c>
      <c r="F11" s="24">
        <v>0</v>
      </c>
      <c r="G11" s="26">
        <v>5</v>
      </c>
      <c r="H11" s="24">
        <v>27</v>
      </c>
      <c r="I11" s="24">
        <v>128</v>
      </c>
      <c r="J11" s="24">
        <v>81</v>
      </c>
      <c r="K11" s="24">
        <v>33</v>
      </c>
      <c r="L11" s="24">
        <v>9</v>
      </c>
      <c r="M11" s="24">
        <v>5</v>
      </c>
      <c r="N11" s="27">
        <v>0.59</v>
      </c>
      <c r="O11" s="23"/>
      <c r="P11" s="18"/>
      <c r="Q11" s="18" t="s">
        <v>98</v>
      </c>
      <c r="R11" s="18"/>
      <c r="S11" s="18"/>
      <c r="T11" s="23"/>
      <c r="U11" s="24"/>
      <c r="V11" s="24"/>
      <c r="W11" s="24"/>
      <c r="X11" s="24"/>
      <c r="Y11" s="24"/>
      <c r="Z11" s="97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26"/>
      <c r="AP11" s="29"/>
      <c r="AQ11" s="24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</row>
    <row r="12" spans="1:55" s="96" customFormat="1" ht="15" customHeight="1" x14ac:dyDescent="0.2">
      <c r="A12" s="94"/>
      <c r="B12" s="24">
        <v>1993</v>
      </c>
      <c r="C12" s="24" t="s">
        <v>36</v>
      </c>
      <c r="D12" s="25" t="s">
        <v>38</v>
      </c>
      <c r="E12" s="24">
        <v>27</v>
      </c>
      <c r="F12" s="24">
        <v>1</v>
      </c>
      <c r="G12" s="26">
        <v>8</v>
      </c>
      <c r="H12" s="24">
        <v>27</v>
      </c>
      <c r="I12" s="24">
        <v>129</v>
      </c>
      <c r="J12" s="24">
        <v>70</v>
      </c>
      <c r="K12" s="24">
        <v>38</v>
      </c>
      <c r="L12" s="24">
        <v>12</v>
      </c>
      <c r="M12" s="24">
        <v>9</v>
      </c>
      <c r="N12" s="27">
        <v>0.56100000000000005</v>
      </c>
      <c r="O12" s="23"/>
      <c r="P12" s="18"/>
      <c r="Q12" s="18"/>
      <c r="R12" s="18"/>
      <c r="S12" s="18"/>
      <c r="T12" s="23"/>
      <c r="U12" s="24">
        <v>3</v>
      </c>
      <c r="V12" s="24">
        <v>0</v>
      </c>
      <c r="W12" s="24">
        <v>0</v>
      </c>
      <c r="X12" s="24">
        <v>2</v>
      </c>
      <c r="Y12" s="24">
        <v>14</v>
      </c>
      <c r="Z12" s="97">
        <v>0.48299999999999998</v>
      </c>
      <c r="AA12" s="23"/>
      <c r="AB12" s="18"/>
      <c r="AC12" s="18"/>
      <c r="AD12" s="18"/>
      <c r="AE12" s="18"/>
      <c r="AF12" s="23"/>
      <c r="AG12" s="2" t="s">
        <v>92</v>
      </c>
      <c r="AH12" s="2"/>
      <c r="AI12" s="2"/>
      <c r="AJ12" s="2"/>
      <c r="AK12" s="23"/>
      <c r="AL12" s="24"/>
      <c r="AM12" s="24"/>
      <c r="AN12" s="24"/>
      <c r="AO12" s="26"/>
      <c r="AP12" s="29"/>
      <c r="AQ12" s="24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</row>
    <row r="13" spans="1:55" s="96" customFormat="1" ht="15" customHeight="1" x14ac:dyDescent="0.2">
      <c r="A13" s="94"/>
      <c r="B13" s="24">
        <v>1994</v>
      </c>
      <c r="C13" s="24" t="s">
        <v>39</v>
      </c>
      <c r="D13" s="25" t="s">
        <v>38</v>
      </c>
      <c r="E13" s="24">
        <v>16</v>
      </c>
      <c r="F13" s="24">
        <v>1</v>
      </c>
      <c r="G13" s="26">
        <v>8</v>
      </c>
      <c r="H13" s="24">
        <v>16</v>
      </c>
      <c r="I13" s="24">
        <v>88</v>
      </c>
      <c r="J13" s="24">
        <v>56</v>
      </c>
      <c r="K13" s="24">
        <v>11</v>
      </c>
      <c r="L13" s="24">
        <v>12</v>
      </c>
      <c r="M13" s="24">
        <v>9</v>
      </c>
      <c r="N13" s="27">
        <v>0.624</v>
      </c>
      <c r="O13" s="23"/>
      <c r="P13" s="18"/>
      <c r="Q13" s="18"/>
      <c r="R13" s="18"/>
      <c r="S13" s="18"/>
      <c r="T13" s="23"/>
      <c r="U13" s="24"/>
      <c r="V13" s="24"/>
      <c r="W13" s="24"/>
      <c r="X13" s="24"/>
      <c r="Y13" s="24"/>
      <c r="Z13" s="97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4"/>
      <c r="AN13" s="24"/>
      <c r="AO13" s="26"/>
      <c r="AP13" s="29"/>
      <c r="AQ13" s="24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</row>
    <row r="14" spans="1:55" s="96" customFormat="1" ht="15" customHeight="1" x14ac:dyDescent="0.2">
      <c r="A14" s="94"/>
      <c r="B14" s="30">
        <v>1995</v>
      </c>
      <c r="C14" s="30" t="s">
        <v>47</v>
      </c>
      <c r="D14" s="31" t="s">
        <v>41</v>
      </c>
      <c r="E14" s="32"/>
      <c r="F14" s="32" t="s">
        <v>43</v>
      </c>
      <c r="G14" s="64"/>
      <c r="H14" s="33"/>
      <c r="I14" s="30"/>
      <c r="J14" s="30"/>
      <c r="K14" s="30"/>
      <c r="L14" s="30"/>
      <c r="M14" s="30"/>
      <c r="N14" s="34"/>
      <c r="O14" s="23"/>
      <c r="P14" s="18"/>
      <c r="Q14" s="18"/>
      <c r="R14" s="18"/>
      <c r="S14" s="18"/>
      <c r="T14" s="23"/>
      <c r="U14" s="24"/>
      <c r="V14" s="24"/>
      <c r="W14" s="24"/>
      <c r="X14" s="24"/>
      <c r="Y14" s="24"/>
      <c r="Z14" s="97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4"/>
      <c r="AN14" s="24"/>
      <c r="AO14" s="26"/>
      <c r="AP14" s="29"/>
      <c r="AQ14" s="24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</row>
    <row r="15" spans="1:55" s="96" customFormat="1" ht="15" customHeight="1" x14ac:dyDescent="0.25">
      <c r="A15" s="94"/>
      <c r="B15" s="24">
        <v>1996</v>
      </c>
      <c r="C15" s="24" t="s">
        <v>40</v>
      </c>
      <c r="D15" s="25" t="s">
        <v>41</v>
      </c>
      <c r="E15" s="24">
        <v>25</v>
      </c>
      <c r="F15" s="24">
        <v>1</v>
      </c>
      <c r="G15" s="26">
        <v>3</v>
      </c>
      <c r="H15" s="24">
        <v>18</v>
      </c>
      <c r="I15" s="24">
        <v>100</v>
      </c>
      <c r="J15" s="24">
        <v>67</v>
      </c>
      <c r="K15" s="24">
        <v>17</v>
      </c>
      <c r="L15" s="24">
        <v>12</v>
      </c>
      <c r="M15" s="24">
        <v>4</v>
      </c>
      <c r="N15" s="27">
        <v>0.51800000000000002</v>
      </c>
      <c r="O15" s="28"/>
      <c r="P15" s="18"/>
      <c r="Q15" s="18"/>
      <c r="R15" s="18"/>
      <c r="S15" s="18"/>
      <c r="T15" s="23"/>
      <c r="U15" s="24"/>
      <c r="V15" s="24"/>
      <c r="W15" s="24"/>
      <c r="X15" s="24"/>
      <c r="Y15" s="24"/>
      <c r="Z15" s="97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4"/>
      <c r="AN15" s="24"/>
      <c r="AO15" s="26"/>
      <c r="AP15" s="29"/>
      <c r="AQ15" s="24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</row>
    <row r="16" spans="1:55" s="96" customFormat="1" ht="15" customHeight="1" x14ac:dyDescent="0.25">
      <c r="A16" s="94"/>
      <c r="B16" s="24">
        <v>1997</v>
      </c>
      <c r="C16" s="24" t="s">
        <v>37</v>
      </c>
      <c r="D16" s="25" t="s">
        <v>41</v>
      </c>
      <c r="E16" s="24">
        <v>28</v>
      </c>
      <c r="F16" s="24">
        <v>3</v>
      </c>
      <c r="G16" s="26">
        <v>7</v>
      </c>
      <c r="H16" s="24">
        <v>22</v>
      </c>
      <c r="I16" s="24">
        <v>116</v>
      </c>
      <c r="J16" s="24">
        <v>81</v>
      </c>
      <c r="K16" s="24">
        <v>17</v>
      </c>
      <c r="L16" s="24">
        <v>8</v>
      </c>
      <c r="M16" s="24">
        <v>10</v>
      </c>
      <c r="N16" s="27">
        <v>0.57099999999999995</v>
      </c>
      <c r="O16" s="28"/>
      <c r="P16" s="18"/>
      <c r="Q16" s="18"/>
      <c r="R16" s="18"/>
      <c r="S16" s="18"/>
      <c r="T16" s="23"/>
      <c r="U16" s="24"/>
      <c r="V16" s="24"/>
      <c r="W16" s="24"/>
      <c r="X16" s="24"/>
      <c r="Y16" s="24"/>
      <c r="Z16" s="97"/>
      <c r="AA16" s="28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4"/>
      <c r="AN16" s="24"/>
      <c r="AO16" s="26"/>
      <c r="AP16" s="29"/>
      <c r="AQ16" s="24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</row>
    <row r="17" spans="1:55" s="96" customFormat="1" ht="15" customHeight="1" x14ac:dyDescent="0.25">
      <c r="A17" s="94"/>
      <c r="B17" s="24">
        <v>1998</v>
      </c>
      <c r="C17" s="24" t="s">
        <v>42</v>
      </c>
      <c r="D17" s="25" t="s">
        <v>41</v>
      </c>
      <c r="E17" s="24">
        <v>25</v>
      </c>
      <c r="F17" s="24">
        <v>0</v>
      </c>
      <c r="G17" s="26">
        <v>10</v>
      </c>
      <c r="H17" s="24">
        <v>3</v>
      </c>
      <c r="I17" s="24">
        <v>57</v>
      </c>
      <c r="J17" s="24">
        <v>33</v>
      </c>
      <c r="K17" s="24">
        <v>11</v>
      </c>
      <c r="L17" s="24">
        <v>3</v>
      </c>
      <c r="M17" s="24">
        <v>10</v>
      </c>
      <c r="N17" s="27">
        <v>0.39900000000000002</v>
      </c>
      <c r="O17" s="28"/>
      <c r="P17" s="18"/>
      <c r="Q17" s="18"/>
      <c r="R17" s="18"/>
      <c r="S17" s="18"/>
      <c r="T17" s="23"/>
      <c r="U17" s="24"/>
      <c r="V17" s="24"/>
      <c r="W17" s="24"/>
      <c r="X17" s="24"/>
      <c r="Y17" s="24"/>
      <c r="Z17" s="97"/>
      <c r="AA17" s="28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4"/>
      <c r="AM17" s="24"/>
      <c r="AN17" s="2"/>
      <c r="AO17" s="26"/>
      <c r="AP17" s="29"/>
      <c r="AQ17" s="24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</row>
    <row r="18" spans="1:55" s="96" customFormat="1" ht="15" customHeight="1" x14ac:dyDescent="0.2">
      <c r="A18" s="98"/>
      <c r="B18" s="16" t="s">
        <v>7</v>
      </c>
      <c r="C18" s="17"/>
      <c r="D18" s="15"/>
      <c r="E18" s="18">
        <v>171</v>
      </c>
      <c r="F18" s="18">
        <v>6</v>
      </c>
      <c r="G18" s="18">
        <v>45</v>
      </c>
      <c r="H18" s="18">
        <v>118</v>
      </c>
      <c r="I18" s="18">
        <v>640</v>
      </c>
      <c r="J18" s="18">
        <v>399</v>
      </c>
      <c r="K18" s="18">
        <v>130</v>
      </c>
      <c r="L18" s="18">
        <v>60</v>
      </c>
      <c r="M18" s="18">
        <v>51</v>
      </c>
      <c r="N18" s="35">
        <v>0.53474493679959145</v>
      </c>
      <c r="O18" s="23"/>
      <c r="P18" s="99" t="s">
        <v>85</v>
      </c>
      <c r="Q18" s="99" t="s">
        <v>85</v>
      </c>
      <c r="R18" s="99" t="s">
        <v>85</v>
      </c>
      <c r="S18" s="99" t="s">
        <v>85</v>
      </c>
      <c r="T18" s="23"/>
      <c r="U18" s="18">
        <v>5</v>
      </c>
      <c r="V18" s="18">
        <v>0</v>
      </c>
      <c r="W18" s="18">
        <v>1</v>
      </c>
      <c r="X18" s="18">
        <v>2</v>
      </c>
      <c r="Y18" s="18">
        <v>15</v>
      </c>
      <c r="Z18" s="35">
        <v>0.42899999999999999</v>
      </c>
      <c r="AA18" s="23"/>
      <c r="AB18" s="99" t="s">
        <v>85</v>
      </c>
      <c r="AC18" s="99" t="s">
        <v>85</v>
      </c>
      <c r="AD18" s="99" t="s">
        <v>85</v>
      </c>
      <c r="AE18" s="99" t="s">
        <v>85</v>
      </c>
      <c r="AF18" s="23"/>
      <c r="AG18" s="99" t="s">
        <v>93</v>
      </c>
      <c r="AH18" s="99" t="s">
        <v>86</v>
      </c>
      <c r="AI18" s="99" t="s">
        <v>86</v>
      </c>
      <c r="AJ18" s="99" t="s">
        <v>86</v>
      </c>
      <c r="AK18" s="23"/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</row>
    <row r="19" spans="1:55" s="96" customFormat="1" ht="15" customHeight="1" x14ac:dyDescent="0.2">
      <c r="A19" s="98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00"/>
      <c r="O19" s="23"/>
      <c r="P19" s="22"/>
      <c r="Q19" s="20"/>
      <c r="R19" s="101"/>
      <c r="S19" s="102"/>
      <c r="T19" s="23"/>
      <c r="U19" s="17"/>
      <c r="V19" s="14"/>
      <c r="W19" s="14"/>
      <c r="X19" s="14"/>
      <c r="Y19" s="14"/>
      <c r="Z19" s="15"/>
      <c r="AA19" s="23"/>
      <c r="AB19" s="22"/>
      <c r="AC19" s="20"/>
      <c r="AD19" s="101"/>
      <c r="AE19" s="102"/>
      <c r="AF19" s="23"/>
      <c r="AG19" s="103">
        <v>0</v>
      </c>
      <c r="AH19" s="104">
        <v>0</v>
      </c>
      <c r="AI19" s="104">
        <v>0</v>
      </c>
      <c r="AJ19" s="105">
        <v>0</v>
      </c>
      <c r="AK19" s="23"/>
      <c r="AL19" s="17"/>
      <c r="AM19" s="14"/>
      <c r="AN19" s="14"/>
      <c r="AO19" s="14"/>
      <c r="AP19" s="14"/>
      <c r="AQ19" s="15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</row>
    <row r="20" spans="1:55" ht="15" customHeight="1" x14ac:dyDescent="0.2">
      <c r="A20" s="94"/>
      <c r="B20" s="36" t="s">
        <v>2</v>
      </c>
      <c r="C20" s="29"/>
      <c r="D20" s="37">
        <v>422.33333333333337</v>
      </c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23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</row>
    <row r="21" spans="1:55" s="96" customFormat="1" ht="15" customHeight="1" x14ac:dyDescent="0.25">
      <c r="A21" s="94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28"/>
      <c r="P21" s="38"/>
      <c r="Q21" s="41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23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</row>
    <row r="22" spans="1:55" ht="15" customHeight="1" x14ac:dyDescent="0.25">
      <c r="A22" s="94"/>
      <c r="B22" s="22" t="s">
        <v>25</v>
      </c>
      <c r="C22" s="42"/>
      <c r="D22" s="42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38"/>
      <c r="K22" s="18" t="s">
        <v>27</v>
      </c>
      <c r="L22" s="18" t="s">
        <v>28</v>
      </c>
      <c r="M22" s="18" t="s">
        <v>29</v>
      </c>
      <c r="N22" s="18" t="s">
        <v>22</v>
      </c>
      <c r="O22" s="23"/>
      <c r="P22" s="43" t="s">
        <v>30</v>
      </c>
      <c r="Q22" s="43"/>
      <c r="R22" s="12"/>
      <c r="S22" s="12"/>
      <c r="T22" s="44"/>
      <c r="U22" s="44"/>
      <c r="V22" s="44"/>
      <c r="W22" s="44"/>
      <c r="X22" s="44"/>
      <c r="Y22" s="12"/>
      <c r="Z22" s="12"/>
      <c r="AA22" s="12"/>
      <c r="AB22" s="12"/>
      <c r="AC22" s="12"/>
      <c r="AD22" s="12"/>
      <c r="AE22" s="45"/>
      <c r="AF22" s="23"/>
      <c r="AG22" s="43" t="s">
        <v>87</v>
      </c>
      <c r="AH22" s="12"/>
      <c r="AI22" s="44"/>
      <c r="AJ22" s="45"/>
      <c r="AK22" s="23"/>
      <c r="AL22" s="10" t="s">
        <v>88</v>
      </c>
      <c r="AM22" s="12"/>
      <c r="AN22" s="12"/>
      <c r="AO22" s="12"/>
      <c r="AP22" s="12"/>
      <c r="AQ22" s="45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</row>
    <row r="23" spans="1:55" ht="15" customHeight="1" x14ac:dyDescent="0.25">
      <c r="A23" s="94"/>
      <c r="B23" s="43" t="s">
        <v>13</v>
      </c>
      <c r="C23" s="12"/>
      <c r="D23" s="45"/>
      <c r="E23" s="24">
        <v>171</v>
      </c>
      <c r="F23" s="24">
        <v>6</v>
      </c>
      <c r="G23" s="24">
        <v>45</v>
      </c>
      <c r="H23" s="24">
        <v>118</v>
      </c>
      <c r="I23" s="24">
        <v>640</v>
      </c>
      <c r="J23" s="38"/>
      <c r="K23" s="46">
        <v>0.2982456140350877</v>
      </c>
      <c r="L23" s="46">
        <v>0.6900584795321637</v>
      </c>
      <c r="M23" s="46">
        <v>3.742690058479532</v>
      </c>
      <c r="N23" s="27">
        <v>0.53474493679959145</v>
      </c>
      <c r="O23" s="28">
        <f>PRODUCT(I23/N23)</f>
        <v>1196.8322763939614</v>
      </c>
      <c r="P23" s="129" t="s">
        <v>9</v>
      </c>
      <c r="Q23" s="149"/>
      <c r="R23" s="130" t="s">
        <v>74</v>
      </c>
      <c r="S23" s="150"/>
      <c r="T23" s="150"/>
      <c r="U23" s="150"/>
      <c r="V23" s="150"/>
      <c r="W23" s="150"/>
      <c r="X23" s="150"/>
      <c r="Y23" s="151" t="s">
        <v>11</v>
      </c>
      <c r="Z23" s="151"/>
      <c r="AA23" s="130"/>
      <c r="AB23" s="130"/>
      <c r="AC23" s="151" t="s">
        <v>75</v>
      </c>
      <c r="AD23" s="152"/>
      <c r="AE23" s="153"/>
      <c r="AF23" s="23"/>
      <c r="AG23" s="129"/>
      <c r="AH23" s="164"/>
      <c r="AI23" s="164"/>
      <c r="AJ23" s="131"/>
      <c r="AK23" s="23"/>
      <c r="AL23" s="129"/>
      <c r="AM23" s="151"/>
      <c r="AN23" s="130"/>
      <c r="AO23" s="130"/>
      <c r="AP23" s="130"/>
      <c r="AQ23" s="131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</row>
    <row r="24" spans="1:55" ht="15" customHeight="1" x14ac:dyDescent="0.25">
      <c r="A24" s="94"/>
      <c r="B24" s="47" t="s">
        <v>15</v>
      </c>
      <c r="C24" s="48"/>
      <c r="D24" s="49"/>
      <c r="E24" s="24">
        <v>5</v>
      </c>
      <c r="F24" s="24">
        <v>0</v>
      </c>
      <c r="G24" s="24">
        <v>1</v>
      </c>
      <c r="H24" s="24">
        <v>2</v>
      </c>
      <c r="I24" s="24">
        <v>15</v>
      </c>
      <c r="J24" s="38"/>
      <c r="K24" s="46">
        <v>0.2</v>
      </c>
      <c r="L24" s="46">
        <v>0.4</v>
      </c>
      <c r="M24" s="46">
        <v>3</v>
      </c>
      <c r="N24" s="27">
        <v>0.42857142857142855</v>
      </c>
      <c r="O24" s="28">
        <f>PRODUCT(I24/N24)</f>
        <v>35</v>
      </c>
      <c r="P24" s="154" t="s">
        <v>89</v>
      </c>
      <c r="Q24" s="155"/>
      <c r="R24" s="150"/>
      <c r="S24" s="150"/>
      <c r="T24" s="150"/>
      <c r="U24" s="150"/>
      <c r="V24" s="150"/>
      <c r="W24" s="150"/>
      <c r="X24" s="150"/>
      <c r="Y24" s="156"/>
      <c r="Z24" s="156"/>
      <c r="AA24" s="150"/>
      <c r="AB24" s="150"/>
      <c r="AC24" s="156"/>
      <c r="AD24" s="157"/>
      <c r="AE24" s="153"/>
      <c r="AF24" s="23"/>
      <c r="AG24" s="154"/>
      <c r="AH24" s="150"/>
      <c r="AI24" s="150"/>
      <c r="AJ24" s="153"/>
      <c r="AK24" s="23"/>
      <c r="AL24" s="154"/>
      <c r="AM24" s="156"/>
      <c r="AN24" s="150"/>
      <c r="AO24" s="150"/>
      <c r="AP24" s="150"/>
      <c r="AQ24" s="153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</row>
    <row r="25" spans="1:55" ht="15" customHeight="1" x14ac:dyDescent="0.25">
      <c r="A25" s="94"/>
      <c r="B25" s="50" t="s">
        <v>16</v>
      </c>
      <c r="C25" s="51"/>
      <c r="D25" s="52"/>
      <c r="E25" s="53">
        <v>27</v>
      </c>
      <c r="F25" s="53">
        <v>4</v>
      </c>
      <c r="G25" s="53">
        <v>5</v>
      </c>
      <c r="H25" s="53">
        <v>37</v>
      </c>
      <c r="I25" s="53">
        <v>136</v>
      </c>
      <c r="J25" s="38"/>
      <c r="K25" s="54">
        <v>0.33333333333333331</v>
      </c>
      <c r="L25" s="54">
        <v>1.3703703703703705</v>
      </c>
      <c r="M25" s="54">
        <v>5.0370370370370372</v>
      </c>
      <c r="N25" s="55">
        <v>0.59599999999999997</v>
      </c>
      <c r="O25" s="28">
        <f>PRODUCT(I25/N25)</f>
        <v>228.18791946308727</v>
      </c>
      <c r="P25" s="154" t="s">
        <v>90</v>
      </c>
      <c r="Q25" s="155"/>
      <c r="R25" s="150" t="s">
        <v>74</v>
      </c>
      <c r="S25" s="150"/>
      <c r="T25" s="150"/>
      <c r="U25" s="150"/>
      <c r="V25" s="150"/>
      <c r="W25" s="150"/>
      <c r="X25" s="150"/>
      <c r="Y25" s="156" t="s">
        <v>11</v>
      </c>
      <c r="Z25" s="156"/>
      <c r="AA25" s="150"/>
      <c r="AB25" s="150"/>
      <c r="AC25" s="156" t="s">
        <v>75</v>
      </c>
      <c r="AD25" s="157"/>
      <c r="AE25" s="153"/>
      <c r="AF25" s="23"/>
      <c r="AG25" s="154"/>
      <c r="AH25" s="157"/>
      <c r="AI25" s="157"/>
      <c r="AJ25" s="153"/>
      <c r="AK25" s="23"/>
      <c r="AL25" s="154"/>
      <c r="AM25" s="156"/>
      <c r="AN25" s="150"/>
      <c r="AO25" s="150"/>
      <c r="AP25" s="150"/>
      <c r="AQ25" s="153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</row>
    <row r="26" spans="1:55" ht="15" customHeight="1" x14ac:dyDescent="0.2">
      <c r="A26" s="94"/>
      <c r="B26" s="56" t="s">
        <v>26</v>
      </c>
      <c r="C26" s="57"/>
      <c r="D26" s="58"/>
      <c r="E26" s="18">
        <v>203</v>
      </c>
      <c r="F26" s="18">
        <v>10</v>
      </c>
      <c r="G26" s="18">
        <v>51</v>
      </c>
      <c r="H26" s="18">
        <v>157</v>
      </c>
      <c r="I26" s="18">
        <v>791</v>
      </c>
      <c r="J26" s="38"/>
      <c r="K26" s="59">
        <v>0.30049261083743845</v>
      </c>
      <c r="L26" s="59">
        <v>0.77339901477832518</v>
      </c>
      <c r="M26" s="59">
        <v>3.896551724137931</v>
      </c>
      <c r="N26" s="35">
        <v>0.54200000000000004</v>
      </c>
      <c r="O26" s="23">
        <f>SUM(O23:O25)</f>
        <v>1460.0201958570487</v>
      </c>
      <c r="P26" s="158" t="s">
        <v>10</v>
      </c>
      <c r="Q26" s="159"/>
      <c r="R26" s="160"/>
      <c r="S26" s="160"/>
      <c r="T26" s="160"/>
      <c r="U26" s="160"/>
      <c r="V26" s="160"/>
      <c r="W26" s="160"/>
      <c r="X26" s="160"/>
      <c r="Y26" s="161"/>
      <c r="Z26" s="161"/>
      <c r="AA26" s="160"/>
      <c r="AB26" s="160"/>
      <c r="AC26" s="161"/>
      <c r="AD26" s="162"/>
      <c r="AE26" s="163"/>
      <c r="AF26" s="23"/>
      <c r="AG26" s="74"/>
      <c r="AH26" s="162"/>
      <c r="AI26" s="162"/>
      <c r="AJ26" s="163"/>
      <c r="AK26" s="23"/>
      <c r="AL26" s="158"/>
      <c r="AM26" s="161"/>
      <c r="AN26" s="160"/>
      <c r="AO26" s="160"/>
      <c r="AP26" s="160"/>
      <c r="AQ26" s="163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</row>
    <row r="27" spans="1:55" ht="13.5" customHeight="1" x14ac:dyDescent="0.25">
      <c r="A27" s="94"/>
      <c r="B27" s="40"/>
      <c r="C27" s="40"/>
      <c r="D27" s="40"/>
      <c r="E27" s="40"/>
      <c r="F27" s="40"/>
      <c r="G27" s="40"/>
      <c r="H27" s="40"/>
      <c r="I27" s="40"/>
      <c r="J27" s="38"/>
      <c r="K27" s="40"/>
      <c r="L27" s="40"/>
      <c r="M27" s="40"/>
      <c r="N27" s="39"/>
      <c r="O27" s="23"/>
      <c r="P27" s="38"/>
      <c r="Q27" s="41"/>
      <c r="R27" s="38"/>
      <c r="S27" s="38"/>
      <c r="T27" s="23"/>
      <c r="U27" s="23"/>
      <c r="V27" s="60"/>
      <c r="W27" s="38"/>
      <c r="X27" s="38"/>
      <c r="Y27" s="38"/>
      <c r="Z27" s="38"/>
      <c r="AA27" s="38"/>
      <c r="AB27" s="38"/>
      <c r="AC27" s="38"/>
      <c r="AD27" s="38"/>
      <c r="AE27" s="38"/>
      <c r="AF27" s="23"/>
      <c r="AG27" s="23"/>
      <c r="AH27" s="60"/>
      <c r="AI27" s="38"/>
      <c r="AJ27" s="38"/>
      <c r="AK27" s="23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</row>
    <row r="28" spans="1:55" ht="15" customHeight="1" x14ac:dyDescent="0.25">
      <c r="A28" s="94"/>
      <c r="B28" s="38" t="s">
        <v>48</v>
      </c>
      <c r="C28" s="38"/>
      <c r="D28" s="61" t="s">
        <v>49</v>
      </c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23"/>
      <c r="P28" s="23"/>
      <c r="Q28" s="23"/>
      <c r="R28" s="23"/>
      <c r="S28" s="23"/>
      <c r="T28" s="23"/>
      <c r="U28" s="38"/>
      <c r="V28" s="41"/>
      <c r="W28" s="38"/>
      <c r="X28" s="38"/>
      <c r="Y28" s="23"/>
      <c r="Z28" s="23"/>
      <c r="AA28" s="23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</row>
    <row r="29" spans="1:55" ht="15" customHeight="1" x14ac:dyDescent="0.25">
      <c r="A29" s="94"/>
      <c r="B29" s="38"/>
      <c r="C29" s="38"/>
      <c r="D29" s="38" t="s">
        <v>50</v>
      </c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23"/>
      <c r="P29" s="23"/>
      <c r="Q29" s="23"/>
      <c r="R29" s="23"/>
      <c r="S29" s="23"/>
      <c r="T29" s="23"/>
      <c r="U29" s="38"/>
      <c r="V29" s="41"/>
      <c r="W29" s="38"/>
      <c r="X29" s="38"/>
      <c r="Y29" s="23"/>
      <c r="Z29" s="23"/>
      <c r="AA29" s="23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</row>
    <row r="30" spans="1:55" ht="15" customHeight="1" x14ac:dyDescent="0.25">
      <c r="A30" s="94"/>
      <c r="B30" s="38"/>
      <c r="C30" s="38"/>
      <c r="D30" s="38" t="s">
        <v>51</v>
      </c>
      <c r="E30" s="38"/>
      <c r="F30" s="38"/>
      <c r="G30" s="38"/>
      <c r="H30" s="38"/>
      <c r="I30" s="38"/>
      <c r="J30" s="38"/>
      <c r="K30" s="38"/>
      <c r="L30" s="38"/>
      <c r="M30" s="38"/>
      <c r="N30" s="39"/>
      <c r="O30" s="23"/>
      <c r="P30" s="23"/>
      <c r="Q30" s="23"/>
      <c r="R30" s="23"/>
      <c r="S30" s="23"/>
      <c r="T30" s="23"/>
      <c r="U30" s="38"/>
      <c r="V30" s="41"/>
      <c r="W30" s="38"/>
      <c r="X30" s="38"/>
      <c r="Y30" s="23"/>
      <c r="Z30" s="23"/>
      <c r="AA30" s="23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</row>
    <row r="31" spans="1:55" ht="15" customHeight="1" x14ac:dyDescent="0.25">
      <c r="A31" s="94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9"/>
      <c r="O31" s="23"/>
      <c r="P31" s="23"/>
      <c r="Q31" s="23"/>
      <c r="R31" s="23"/>
      <c r="S31" s="23"/>
      <c r="T31" s="23"/>
      <c r="U31" s="38"/>
      <c r="V31" s="41"/>
      <c r="W31" s="38"/>
      <c r="X31" s="38"/>
      <c r="Y31" s="23"/>
      <c r="Z31" s="23"/>
      <c r="AA31" s="23"/>
      <c r="AB31" s="60"/>
      <c r="AC31" s="23"/>
      <c r="AD31" s="23"/>
      <c r="AE31" s="23"/>
      <c r="AF31" s="23"/>
      <c r="AG31" s="23"/>
      <c r="AH31" s="23"/>
      <c r="AI31" s="23"/>
      <c r="AJ31" s="23"/>
      <c r="AK31" s="60"/>
      <c r="AL31" s="60"/>
      <c r="AM31" s="60"/>
      <c r="AN31" s="60"/>
      <c r="AO31" s="60"/>
      <c r="AP31" s="60"/>
      <c r="AQ31" s="60"/>
      <c r="AR31" s="60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</row>
    <row r="32" spans="1:55" ht="15" customHeight="1" x14ac:dyDescent="0.25">
      <c r="A32" s="94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3"/>
      <c r="P32" s="23"/>
      <c r="Q32" s="23"/>
      <c r="R32" s="23"/>
      <c r="S32" s="23"/>
      <c r="T32" s="23"/>
      <c r="U32" s="38"/>
      <c r="V32" s="41"/>
      <c r="W32" s="38"/>
      <c r="X32" s="38"/>
      <c r="Y32" s="23"/>
      <c r="Z32" s="23"/>
      <c r="AA32" s="23"/>
      <c r="AB32" s="60"/>
      <c r="AC32" s="23"/>
      <c r="AD32" s="23"/>
      <c r="AE32" s="23"/>
      <c r="AF32" s="23"/>
      <c r="AG32" s="23"/>
      <c r="AH32" s="23"/>
      <c r="AI32" s="23"/>
      <c r="AJ32" s="23"/>
      <c r="AK32" s="60"/>
      <c r="AL32" s="60"/>
      <c r="AM32" s="60"/>
      <c r="AN32" s="60"/>
      <c r="AO32" s="60"/>
      <c r="AP32" s="60"/>
      <c r="AQ32" s="60"/>
      <c r="AR32" s="60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</row>
    <row r="33" spans="1:55" ht="15" customHeight="1" x14ac:dyDescent="0.25">
      <c r="A33" s="94"/>
      <c r="B33" s="23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23"/>
      <c r="O33" s="23"/>
      <c r="P33" s="23"/>
      <c r="Q33" s="23"/>
      <c r="R33" s="23"/>
      <c r="S33" s="23"/>
      <c r="T33" s="23"/>
      <c r="U33" s="38"/>
      <c r="V33" s="41"/>
      <c r="W33" s="38"/>
      <c r="X33" s="38"/>
      <c r="Y33" s="23"/>
      <c r="Z33" s="23"/>
      <c r="AA33" s="23"/>
      <c r="AB33" s="60"/>
      <c r="AC33" s="23"/>
      <c r="AD33" s="23"/>
      <c r="AE33" s="23"/>
      <c r="AF33" s="23"/>
      <c r="AG33" s="23"/>
      <c r="AH33" s="23"/>
      <c r="AI33" s="23"/>
      <c r="AJ33" s="23"/>
      <c r="AK33" s="60"/>
      <c r="AL33" s="60"/>
      <c r="AM33" s="60"/>
      <c r="AN33" s="60"/>
      <c r="AO33" s="60"/>
      <c r="AP33" s="60"/>
      <c r="AQ33" s="60"/>
      <c r="AR33" s="60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</row>
    <row r="34" spans="1:55" ht="15" customHeight="1" x14ac:dyDescent="0.25">
      <c r="A34" s="94"/>
      <c r="B34" s="23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23"/>
      <c r="O34" s="23"/>
      <c r="P34" s="23"/>
      <c r="Q34" s="23"/>
      <c r="R34" s="23"/>
      <c r="S34" s="23"/>
      <c r="T34" s="23"/>
      <c r="U34" s="38"/>
      <c r="V34" s="41"/>
      <c r="W34" s="38"/>
      <c r="X34" s="38"/>
      <c r="Y34" s="23"/>
      <c r="Z34" s="23"/>
      <c r="AA34" s="23"/>
      <c r="AB34" s="60"/>
      <c r="AC34" s="23"/>
      <c r="AD34" s="23"/>
      <c r="AE34" s="23"/>
      <c r="AF34" s="23"/>
      <c r="AG34" s="23"/>
      <c r="AH34" s="23"/>
      <c r="AI34" s="23"/>
      <c r="AJ34" s="23"/>
      <c r="AK34" s="60"/>
      <c r="AL34" s="60"/>
      <c r="AM34" s="60"/>
      <c r="AN34" s="60"/>
      <c r="AO34" s="60"/>
      <c r="AP34" s="60"/>
      <c r="AQ34" s="60"/>
      <c r="AR34" s="60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</row>
    <row r="35" spans="1:55" ht="15" customHeight="1" x14ac:dyDescent="0.25">
      <c r="A35" s="94"/>
      <c r="B35" s="23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23"/>
      <c r="O35" s="23"/>
      <c r="P35" s="23"/>
      <c r="Q35" s="23"/>
      <c r="R35" s="23"/>
      <c r="S35" s="23"/>
      <c r="T35" s="23"/>
      <c r="U35" s="38"/>
      <c r="V35" s="41"/>
      <c r="W35" s="38"/>
      <c r="X35" s="38"/>
      <c r="Y35" s="23"/>
      <c r="Z35" s="23"/>
      <c r="AA35" s="23"/>
      <c r="AB35" s="60"/>
      <c r="AC35" s="23"/>
      <c r="AD35" s="23"/>
      <c r="AE35" s="23"/>
      <c r="AF35" s="23"/>
      <c r="AG35" s="23"/>
      <c r="AH35" s="23"/>
      <c r="AI35" s="23"/>
      <c r="AJ35" s="23"/>
      <c r="AK35" s="60"/>
      <c r="AL35" s="60"/>
      <c r="AM35" s="60"/>
      <c r="AN35" s="60"/>
      <c r="AO35" s="60"/>
      <c r="AP35" s="60"/>
      <c r="AQ35" s="60"/>
      <c r="AR35" s="60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</row>
    <row r="36" spans="1:55" ht="15" customHeight="1" x14ac:dyDescent="0.25">
      <c r="A36" s="94"/>
      <c r="B36" s="23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23"/>
      <c r="O36" s="23"/>
      <c r="P36" s="23"/>
      <c r="Q36" s="23"/>
      <c r="R36" s="23"/>
      <c r="S36" s="23"/>
      <c r="T36" s="23"/>
      <c r="U36" s="38"/>
      <c r="V36" s="41"/>
      <c r="W36" s="38"/>
      <c r="X36" s="38"/>
      <c r="Y36" s="23"/>
      <c r="Z36" s="23"/>
      <c r="AA36" s="23"/>
      <c r="AB36" s="60"/>
      <c r="AC36" s="23"/>
      <c r="AD36" s="23"/>
      <c r="AE36" s="23"/>
      <c r="AF36" s="23"/>
      <c r="AG36" s="23"/>
      <c r="AH36" s="23"/>
      <c r="AI36" s="23"/>
      <c r="AJ36" s="23"/>
      <c r="AK36" s="60"/>
      <c r="AL36" s="60"/>
      <c r="AM36" s="60"/>
      <c r="AN36" s="60"/>
      <c r="AO36" s="60"/>
      <c r="AP36" s="60"/>
      <c r="AQ36" s="60"/>
      <c r="AR36" s="60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</row>
    <row r="37" spans="1:55" ht="15" customHeight="1" x14ac:dyDescent="0.25">
      <c r="A37" s="94"/>
      <c r="B37" s="23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23"/>
      <c r="O37" s="23"/>
      <c r="P37" s="23"/>
      <c r="Q37" s="23"/>
      <c r="R37" s="23"/>
      <c r="S37" s="23"/>
      <c r="T37" s="23"/>
      <c r="U37" s="38"/>
      <c r="V37" s="41"/>
      <c r="W37" s="38"/>
      <c r="X37" s="38"/>
      <c r="Y37" s="23"/>
      <c r="Z37" s="23"/>
      <c r="AA37" s="23"/>
      <c r="AB37" s="60"/>
      <c r="AC37" s="23"/>
      <c r="AD37" s="23"/>
      <c r="AE37" s="23"/>
      <c r="AF37" s="23"/>
      <c r="AG37" s="23"/>
      <c r="AH37" s="23"/>
      <c r="AI37" s="23"/>
      <c r="AJ37" s="23"/>
      <c r="AK37" s="60"/>
      <c r="AL37" s="60"/>
      <c r="AM37" s="60"/>
      <c r="AN37" s="60"/>
      <c r="AO37" s="60"/>
      <c r="AP37" s="60"/>
      <c r="AQ37" s="60"/>
      <c r="AR37" s="60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</row>
    <row r="38" spans="1:55" ht="15" customHeight="1" x14ac:dyDescent="0.25">
      <c r="A38" s="94"/>
      <c r="B38" s="23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23"/>
      <c r="O38" s="23"/>
      <c r="P38" s="23"/>
      <c r="Q38" s="23"/>
      <c r="R38" s="23"/>
      <c r="S38" s="23"/>
      <c r="T38" s="23"/>
      <c r="U38" s="38"/>
      <c r="V38" s="41"/>
      <c r="W38" s="38"/>
      <c r="X38" s="38"/>
      <c r="Y38" s="23"/>
      <c r="Z38" s="23"/>
      <c r="AA38" s="23"/>
      <c r="AB38" s="60"/>
      <c r="AC38" s="23"/>
      <c r="AD38" s="23"/>
      <c r="AE38" s="23"/>
      <c r="AF38" s="23"/>
      <c r="AG38" s="23"/>
      <c r="AH38" s="23"/>
      <c r="AI38" s="23"/>
      <c r="AJ38" s="23"/>
      <c r="AK38" s="60"/>
      <c r="AL38" s="60"/>
      <c r="AM38" s="60"/>
      <c r="AN38" s="60"/>
      <c r="AO38" s="60"/>
      <c r="AP38" s="60"/>
      <c r="AQ38" s="60"/>
      <c r="AR38" s="60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</row>
    <row r="39" spans="1:55" ht="15" customHeight="1" x14ac:dyDescent="0.25">
      <c r="A39" s="94"/>
      <c r="B39" s="23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23"/>
      <c r="O39" s="23"/>
      <c r="P39" s="23"/>
      <c r="Q39" s="23"/>
      <c r="R39" s="23"/>
      <c r="S39" s="23"/>
      <c r="T39" s="23"/>
      <c r="U39" s="38"/>
      <c r="V39" s="41"/>
      <c r="W39" s="38"/>
      <c r="X39" s="38"/>
      <c r="Y39" s="23"/>
      <c r="Z39" s="23"/>
      <c r="AA39" s="23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</row>
    <row r="40" spans="1:55" ht="15" customHeight="1" x14ac:dyDescent="0.25">
      <c r="A40" s="94"/>
      <c r="B40" s="23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23"/>
      <c r="O40" s="23"/>
      <c r="P40" s="23"/>
      <c r="Q40" s="23"/>
      <c r="R40" s="23"/>
      <c r="S40" s="23"/>
      <c r="T40" s="23"/>
      <c r="U40" s="38"/>
      <c r="V40" s="41"/>
      <c r="W40" s="38"/>
      <c r="X40" s="38"/>
      <c r="Y40" s="23"/>
      <c r="Z40" s="23"/>
      <c r="AA40" s="23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</row>
    <row r="41" spans="1:55" ht="15" customHeight="1" x14ac:dyDescent="0.25">
      <c r="A41" s="94"/>
      <c r="B41" s="23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23"/>
      <c r="O41" s="23"/>
      <c r="P41" s="23"/>
      <c r="Q41" s="23"/>
      <c r="R41" s="23"/>
      <c r="S41" s="23"/>
      <c r="T41" s="23"/>
      <c r="U41" s="38"/>
      <c r="V41" s="41"/>
      <c r="W41" s="38"/>
      <c r="X41" s="38"/>
      <c r="Y41" s="23"/>
      <c r="Z41" s="23"/>
      <c r="AA41" s="23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</row>
    <row r="42" spans="1:55" ht="15" customHeight="1" x14ac:dyDescent="0.25">
      <c r="A42" s="94"/>
      <c r="B42" s="23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23"/>
      <c r="O42" s="23"/>
      <c r="P42" s="23"/>
      <c r="Q42" s="23"/>
      <c r="R42" s="23"/>
      <c r="S42" s="23"/>
      <c r="T42" s="23"/>
      <c r="U42" s="38"/>
      <c r="V42" s="41"/>
      <c r="W42" s="38"/>
      <c r="X42" s="38"/>
      <c r="Y42" s="23"/>
      <c r="Z42" s="23"/>
      <c r="AA42" s="23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</row>
    <row r="43" spans="1:55" ht="15" customHeight="1" x14ac:dyDescent="0.25">
      <c r="A43" s="94"/>
      <c r="B43" s="23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23"/>
      <c r="O43" s="23"/>
      <c r="P43" s="23"/>
      <c r="Q43" s="23"/>
      <c r="R43" s="23"/>
      <c r="S43" s="23"/>
      <c r="T43" s="23"/>
      <c r="U43" s="38"/>
      <c r="V43" s="41"/>
      <c r="W43" s="38"/>
      <c r="X43" s="38"/>
      <c r="Y43" s="23"/>
      <c r="Z43" s="23"/>
      <c r="AA43" s="23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</row>
    <row r="44" spans="1:55" ht="15" customHeight="1" x14ac:dyDescent="0.25">
      <c r="A44" s="94"/>
      <c r="B44" s="23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23"/>
      <c r="O44" s="23"/>
      <c r="P44" s="23"/>
      <c r="Q44" s="23"/>
      <c r="R44" s="23"/>
      <c r="S44" s="23"/>
      <c r="T44" s="23"/>
      <c r="U44" s="38"/>
      <c r="V44" s="41"/>
      <c r="W44" s="38"/>
      <c r="X44" s="38"/>
      <c r="Y44" s="23"/>
      <c r="Z44" s="23"/>
      <c r="AA44" s="23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</row>
    <row r="45" spans="1:55" ht="15" customHeight="1" x14ac:dyDescent="0.25">
      <c r="A45" s="94"/>
      <c r="B45" s="23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23"/>
      <c r="O45" s="23"/>
      <c r="P45" s="23"/>
      <c r="Q45" s="23"/>
      <c r="R45" s="23"/>
      <c r="S45" s="23"/>
      <c r="T45" s="23"/>
      <c r="U45" s="38"/>
      <c r="V45" s="41"/>
      <c r="W45" s="38"/>
      <c r="X45" s="38"/>
      <c r="Y45" s="23"/>
      <c r="Z45" s="23"/>
      <c r="AA45" s="23"/>
      <c r="AB45" s="60"/>
      <c r="AC45" s="60"/>
      <c r="AD45" s="60"/>
      <c r="AE45" s="23"/>
      <c r="AF45" s="23"/>
      <c r="AG45" s="23"/>
      <c r="AH45" s="60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</row>
    <row r="46" spans="1:55" ht="15" customHeight="1" x14ac:dyDescent="0.25">
      <c r="A46" s="94"/>
      <c r="B46" s="23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23"/>
      <c r="O46" s="23"/>
      <c r="P46" s="23"/>
      <c r="Q46" s="23"/>
      <c r="R46" s="23"/>
      <c r="S46" s="23"/>
      <c r="T46" s="23"/>
      <c r="U46" s="38"/>
      <c r="V46" s="41"/>
      <c r="W46" s="38"/>
      <c r="X46" s="38"/>
      <c r="Y46" s="23"/>
      <c r="Z46" s="23"/>
      <c r="AA46" s="23"/>
      <c r="AB46" s="60"/>
      <c r="AC46" s="60"/>
      <c r="AD46" s="60"/>
      <c r="AE46" s="23"/>
      <c r="AF46" s="23"/>
      <c r="AG46" s="23"/>
      <c r="AH46" s="60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</row>
    <row r="47" spans="1:55" ht="15" customHeight="1" x14ac:dyDescent="0.25">
      <c r="A47" s="94"/>
      <c r="B47" s="23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23"/>
      <c r="O47" s="23"/>
      <c r="P47" s="23"/>
      <c r="Q47" s="23"/>
      <c r="R47" s="23"/>
      <c r="S47" s="23"/>
      <c r="T47" s="23"/>
      <c r="U47" s="38"/>
      <c r="V47" s="41"/>
      <c r="W47" s="38"/>
      <c r="X47" s="38"/>
      <c r="Y47" s="23"/>
      <c r="Z47" s="23"/>
      <c r="AA47" s="23"/>
      <c r="AB47" s="60"/>
      <c r="AC47" s="60"/>
      <c r="AD47" s="60"/>
      <c r="AE47" s="23"/>
      <c r="AF47" s="23"/>
      <c r="AG47" s="23"/>
      <c r="AH47" s="60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</row>
    <row r="48" spans="1:55" ht="15" customHeight="1" x14ac:dyDescent="0.25">
      <c r="A48" s="94"/>
      <c r="B48" s="23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23"/>
      <c r="O48" s="23"/>
      <c r="P48" s="23"/>
      <c r="Q48" s="23"/>
      <c r="R48" s="23"/>
      <c r="S48" s="23"/>
      <c r="T48" s="23"/>
      <c r="U48" s="38"/>
      <c r="V48" s="41"/>
      <c r="W48" s="38"/>
      <c r="X48" s="38"/>
      <c r="Y48" s="23"/>
      <c r="Z48" s="23"/>
      <c r="AA48" s="23"/>
      <c r="AB48" s="60"/>
      <c r="AC48" s="60"/>
      <c r="AD48" s="60"/>
      <c r="AE48" s="23"/>
      <c r="AF48" s="23"/>
      <c r="AG48" s="23"/>
      <c r="AH48" s="60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</row>
    <row r="49" spans="1:55" ht="15" customHeight="1" x14ac:dyDescent="0.25">
      <c r="A49" s="94"/>
      <c r="B49" s="23"/>
      <c r="C49" s="38"/>
      <c r="D49" s="38"/>
      <c r="E49" s="38"/>
      <c r="F49" s="38"/>
      <c r="G49" s="38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60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</row>
    <row r="50" spans="1:55" ht="15" customHeight="1" x14ac:dyDescent="0.25">
      <c r="A50" s="94"/>
      <c r="B50" s="23"/>
      <c r="C50" s="38"/>
      <c r="D50" s="38"/>
      <c r="E50" s="38"/>
      <c r="F50" s="38"/>
      <c r="G50" s="38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60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</row>
    <row r="51" spans="1:55" ht="15" customHeight="1" x14ac:dyDescent="0.25">
      <c r="A51" s="94"/>
      <c r="B51" s="23"/>
      <c r="C51" s="38"/>
      <c r="D51" s="38"/>
      <c r="E51" s="38"/>
      <c r="F51" s="38"/>
      <c r="G51" s="38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60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</row>
    <row r="52" spans="1:55" ht="15" customHeight="1" x14ac:dyDescent="0.25">
      <c r="A52" s="94"/>
      <c r="B52" s="23"/>
      <c r="C52" s="38"/>
      <c r="D52" s="38"/>
      <c r="E52" s="38"/>
      <c r="F52" s="38"/>
      <c r="G52" s="38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60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</row>
    <row r="53" spans="1:55" ht="15" customHeight="1" x14ac:dyDescent="0.25">
      <c r="A53" s="94"/>
      <c r="B53" s="23"/>
      <c r="C53" s="38"/>
      <c r="D53" s="38"/>
      <c r="E53" s="38"/>
      <c r="F53" s="38"/>
      <c r="G53" s="38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60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</row>
    <row r="54" spans="1:55" ht="15" customHeight="1" x14ac:dyDescent="0.25">
      <c r="A54" s="94"/>
      <c r="B54" s="23"/>
      <c r="C54" s="38"/>
      <c r="D54" s="38"/>
      <c r="E54" s="38"/>
      <c r="F54" s="38"/>
      <c r="G54" s="38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60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</row>
    <row r="55" spans="1:55" ht="15" customHeight="1" x14ac:dyDescent="0.25">
      <c r="A55" s="94"/>
      <c r="B55" s="23"/>
      <c r="C55" s="38"/>
      <c r="D55" s="38"/>
      <c r="E55" s="38"/>
      <c r="F55" s="38"/>
      <c r="G55" s="38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60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</row>
    <row r="56" spans="1:55" ht="15" customHeight="1" x14ac:dyDescent="0.25">
      <c r="A56" s="94"/>
      <c r="B56" s="23"/>
      <c r="C56" s="38"/>
      <c r="D56" s="38"/>
      <c r="E56" s="38"/>
      <c r="F56" s="38"/>
      <c r="G56" s="38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60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</row>
    <row r="57" spans="1:55" ht="15" customHeight="1" x14ac:dyDescent="0.25">
      <c r="A57" s="94"/>
      <c r="B57" s="23"/>
      <c r="C57" s="38"/>
      <c r="D57" s="38"/>
      <c r="E57" s="38"/>
      <c r="F57" s="38"/>
      <c r="G57" s="38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60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</row>
    <row r="58" spans="1:55" ht="15" customHeight="1" x14ac:dyDescent="0.25">
      <c r="A58" s="94"/>
      <c r="B58" s="38"/>
      <c r="C58" s="38"/>
      <c r="D58" s="38"/>
      <c r="E58" s="38"/>
      <c r="F58" s="38"/>
      <c r="G58" s="38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60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</row>
    <row r="59" spans="1:55" ht="15" customHeight="1" x14ac:dyDescent="0.25">
      <c r="A59" s="94"/>
      <c r="B59" s="38"/>
      <c r="C59" s="38"/>
      <c r="D59" s="38"/>
      <c r="E59" s="38"/>
      <c r="F59" s="38"/>
      <c r="G59" s="38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60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</row>
    <row r="60" spans="1:55" ht="15" customHeight="1" x14ac:dyDescent="0.25">
      <c r="A60" s="94"/>
      <c r="B60" s="38"/>
      <c r="C60" s="38"/>
      <c r="D60" s="38"/>
      <c r="E60" s="38"/>
      <c r="F60" s="38"/>
      <c r="G60" s="38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60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</row>
    <row r="61" spans="1:55" ht="15" customHeight="1" x14ac:dyDescent="0.25">
      <c r="A61" s="94"/>
      <c r="B61" s="38"/>
      <c r="C61" s="38"/>
      <c r="D61" s="38"/>
      <c r="E61" s="38"/>
      <c r="F61" s="38"/>
      <c r="G61" s="38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60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</row>
    <row r="62" spans="1:55" ht="15" customHeight="1" x14ac:dyDescent="0.25">
      <c r="A62" s="94"/>
      <c r="B62" s="38"/>
      <c r="C62" s="38"/>
      <c r="D62" s="38"/>
      <c r="E62" s="38"/>
      <c r="F62" s="38"/>
      <c r="G62" s="38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60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</row>
    <row r="63" spans="1:55" ht="15" customHeight="1" x14ac:dyDescent="0.25">
      <c r="A63" s="94"/>
      <c r="B63" s="38"/>
      <c r="C63" s="38"/>
      <c r="D63" s="38"/>
      <c r="E63" s="38"/>
      <c r="F63" s="38"/>
      <c r="G63" s="38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60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</row>
    <row r="64" spans="1:55" ht="15" customHeight="1" x14ac:dyDescent="0.25">
      <c r="A64" s="94"/>
      <c r="B64" s="38"/>
      <c r="C64" s="38"/>
      <c r="D64" s="38"/>
      <c r="E64" s="38"/>
      <c r="F64" s="38"/>
      <c r="G64" s="38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60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</row>
    <row r="65" spans="1:55" ht="15" customHeight="1" x14ac:dyDescent="0.25">
      <c r="A65" s="94"/>
      <c r="B65" s="38"/>
      <c r="C65" s="38"/>
      <c r="D65" s="38"/>
      <c r="E65" s="38"/>
      <c r="F65" s="38"/>
      <c r="G65" s="38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60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</row>
    <row r="66" spans="1:55" ht="15" customHeight="1" x14ac:dyDescent="0.25">
      <c r="A66" s="94"/>
      <c r="B66" s="38"/>
      <c r="C66" s="38"/>
      <c r="D66" s="38"/>
      <c r="E66" s="38"/>
      <c r="F66" s="38"/>
      <c r="G66" s="38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60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</row>
    <row r="67" spans="1:55" ht="15" customHeight="1" x14ac:dyDescent="0.25">
      <c r="B67" s="38"/>
      <c r="C67" s="38"/>
      <c r="D67" s="38"/>
      <c r="E67" s="38"/>
      <c r="F67" s="38"/>
      <c r="G67" s="38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60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</row>
    <row r="68" spans="1:55" ht="15" customHeight="1" x14ac:dyDescent="0.25">
      <c r="B68" s="38"/>
      <c r="C68" s="38"/>
      <c r="D68" s="38"/>
      <c r="E68" s="38"/>
      <c r="F68" s="38"/>
      <c r="G68" s="38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60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</row>
    <row r="69" spans="1:55" ht="15" customHeight="1" x14ac:dyDescent="0.25">
      <c r="B69" s="38"/>
      <c r="C69" s="38"/>
      <c r="D69" s="38"/>
      <c r="E69" s="38"/>
      <c r="F69" s="38"/>
      <c r="G69" s="38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60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</row>
    <row r="70" spans="1:55" ht="15" customHeight="1" x14ac:dyDescent="0.25">
      <c r="B70" s="38"/>
      <c r="C70" s="38"/>
      <c r="D70" s="38"/>
      <c r="E70" s="38"/>
      <c r="F70" s="38"/>
      <c r="G70" s="38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60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</row>
    <row r="71" spans="1:55" ht="15" customHeight="1" x14ac:dyDescent="0.25">
      <c r="B71" s="38"/>
      <c r="C71" s="38"/>
      <c r="D71" s="38"/>
      <c r="E71" s="38"/>
      <c r="F71" s="38"/>
      <c r="G71" s="38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60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</row>
    <row r="72" spans="1:55" ht="15" customHeight="1" x14ac:dyDescent="0.25">
      <c r="B72" s="38"/>
      <c r="C72" s="38"/>
      <c r="D72" s="38"/>
      <c r="E72" s="38"/>
      <c r="F72" s="38"/>
      <c r="G72" s="38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60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</row>
    <row r="73" spans="1:55" ht="15" customHeight="1" x14ac:dyDescent="0.25">
      <c r="B73" s="38"/>
      <c r="C73" s="38"/>
      <c r="D73" s="38"/>
      <c r="E73" s="38"/>
      <c r="F73" s="38"/>
      <c r="G73" s="38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60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</row>
    <row r="74" spans="1:55" ht="15" customHeight="1" x14ac:dyDescent="0.25">
      <c r="B74" s="38"/>
      <c r="C74" s="38"/>
      <c r="D74" s="38"/>
      <c r="E74" s="38"/>
      <c r="F74" s="38"/>
      <c r="G74" s="38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60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</row>
    <row r="75" spans="1:55" ht="15" customHeight="1" x14ac:dyDescent="0.25">
      <c r="B75" s="38"/>
      <c r="C75" s="38"/>
      <c r="D75" s="38"/>
      <c r="E75" s="38"/>
      <c r="F75" s="38"/>
      <c r="G75" s="38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60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</row>
    <row r="76" spans="1:55" ht="15" customHeight="1" x14ac:dyDescent="0.25"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60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</row>
    <row r="77" spans="1:55" ht="15" customHeight="1" x14ac:dyDescent="0.25"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60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</row>
    <row r="78" spans="1:55" ht="15" customHeight="1" x14ac:dyDescent="0.25">
      <c r="B78" s="88"/>
      <c r="C78" s="88"/>
      <c r="D78" s="88"/>
      <c r="E78" s="88"/>
      <c r="F78" s="88"/>
      <c r="G78" s="88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60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</row>
    <row r="79" spans="1:55" ht="15" customHeight="1" x14ac:dyDescent="0.25">
      <c r="B79" s="88"/>
      <c r="C79" s="88"/>
      <c r="D79" s="88"/>
      <c r="E79" s="88"/>
      <c r="F79" s="88"/>
      <c r="G79" s="88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60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</row>
    <row r="80" spans="1:55" ht="15" customHeight="1" x14ac:dyDescent="0.25">
      <c r="B80" s="88"/>
      <c r="C80" s="88"/>
      <c r="D80" s="88"/>
      <c r="E80" s="88"/>
      <c r="F80" s="88"/>
      <c r="G80" s="88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60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</row>
    <row r="81" spans="2:55" ht="15" customHeight="1" x14ac:dyDescent="0.25">
      <c r="B81" s="88"/>
      <c r="C81" s="88"/>
      <c r="D81" s="88"/>
      <c r="E81" s="88"/>
      <c r="F81" s="88"/>
      <c r="G81" s="88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60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</row>
    <row r="82" spans="2:55" ht="15" customHeight="1" x14ac:dyDescent="0.25">
      <c r="B82" s="88"/>
      <c r="C82" s="88"/>
      <c r="D82" s="88"/>
      <c r="E82" s="88"/>
      <c r="F82" s="88"/>
      <c r="G82" s="88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60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</row>
    <row r="83" spans="2:55" ht="15" customHeight="1" x14ac:dyDescent="0.25">
      <c r="B83" s="88"/>
      <c r="C83" s="88"/>
      <c r="D83" s="88"/>
      <c r="E83" s="88"/>
      <c r="F83" s="88"/>
      <c r="G83" s="88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60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</row>
    <row r="84" spans="2:55" ht="15" customHeight="1" x14ac:dyDescent="0.25">
      <c r="B84" s="88"/>
      <c r="C84" s="88"/>
      <c r="D84" s="88"/>
      <c r="E84" s="88"/>
      <c r="F84" s="88"/>
      <c r="G84" s="88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60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</row>
    <row r="85" spans="2:55" ht="15" customHeight="1" x14ac:dyDescent="0.25">
      <c r="B85" s="88"/>
      <c r="C85" s="88"/>
      <c r="D85" s="88"/>
      <c r="E85" s="88"/>
      <c r="F85" s="88"/>
      <c r="G85" s="88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60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</row>
    <row r="86" spans="2:55" ht="15" customHeight="1" x14ac:dyDescent="0.25">
      <c r="B86" s="88"/>
      <c r="C86" s="88"/>
      <c r="D86" s="88"/>
      <c r="E86" s="88"/>
      <c r="F86" s="88"/>
      <c r="G86" s="88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60"/>
      <c r="AI86" s="38"/>
      <c r="AJ86" s="38"/>
      <c r="AK86" s="23"/>
      <c r="AL86" s="23"/>
      <c r="AM86" s="23"/>
      <c r="AN86" s="23"/>
      <c r="AO86" s="23"/>
      <c r="AP86" s="23"/>
      <c r="AQ86" s="23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</row>
    <row r="87" spans="2:55" ht="15" customHeight="1" x14ac:dyDescent="0.25">
      <c r="B87" s="88"/>
      <c r="C87" s="88"/>
      <c r="D87" s="88"/>
      <c r="E87" s="88"/>
      <c r="F87" s="88"/>
      <c r="G87" s="88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60"/>
      <c r="AI87" s="38"/>
      <c r="AJ87" s="38"/>
      <c r="AK87" s="23"/>
      <c r="AL87" s="23"/>
      <c r="AM87" s="23"/>
      <c r="AN87" s="23"/>
      <c r="AO87" s="23"/>
      <c r="AP87" s="23"/>
      <c r="AQ87" s="23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</row>
    <row r="88" spans="2:55" ht="15" customHeight="1" x14ac:dyDescent="0.25">
      <c r="B88" s="88"/>
      <c r="C88" s="88"/>
      <c r="D88" s="88"/>
      <c r="E88" s="88"/>
      <c r="F88" s="88"/>
      <c r="G88" s="88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60"/>
      <c r="AI88" s="38"/>
      <c r="AJ88" s="38"/>
      <c r="AK88" s="23"/>
      <c r="AL88" s="23"/>
      <c r="AM88" s="23"/>
      <c r="AN88" s="23"/>
      <c r="AO88" s="23"/>
      <c r="AP88" s="23"/>
      <c r="AQ88" s="23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</row>
    <row r="89" spans="2:55" ht="15" customHeight="1" x14ac:dyDescent="0.25">
      <c r="B89" s="88"/>
      <c r="C89" s="88"/>
      <c r="D89" s="88"/>
      <c r="E89" s="88"/>
      <c r="F89" s="88"/>
      <c r="G89" s="88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60"/>
      <c r="AI89" s="38"/>
      <c r="AJ89" s="38"/>
      <c r="AK89" s="23"/>
      <c r="AL89" s="23"/>
      <c r="AM89" s="23"/>
      <c r="AN89" s="23"/>
      <c r="AO89" s="23"/>
      <c r="AP89" s="23"/>
      <c r="AQ89" s="23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</row>
    <row r="90" spans="2:55" ht="15" customHeight="1" x14ac:dyDescent="0.25">
      <c r="B90" s="88"/>
      <c r="C90" s="88"/>
      <c r="D90" s="88"/>
      <c r="E90" s="88"/>
      <c r="F90" s="88"/>
      <c r="G90" s="88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60"/>
      <c r="AI90" s="38"/>
      <c r="AJ90" s="38"/>
      <c r="AK90" s="23"/>
      <c r="AL90" s="23"/>
      <c r="AM90" s="23"/>
      <c r="AN90" s="23"/>
      <c r="AO90" s="23"/>
      <c r="AP90" s="23"/>
      <c r="AQ90" s="23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</row>
    <row r="91" spans="2:55" ht="15" customHeight="1" x14ac:dyDescent="0.25">
      <c r="B91" s="88"/>
      <c r="C91" s="88"/>
      <c r="D91" s="88"/>
      <c r="E91" s="88"/>
      <c r="F91" s="88"/>
      <c r="G91" s="88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60"/>
      <c r="AI91" s="38"/>
      <c r="AJ91" s="38"/>
      <c r="AK91" s="23"/>
      <c r="AL91" s="23"/>
      <c r="AM91" s="23"/>
      <c r="AN91" s="23"/>
      <c r="AO91" s="23"/>
      <c r="AP91" s="23"/>
      <c r="AQ91" s="23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</row>
    <row r="92" spans="2:55" ht="15" customHeight="1" x14ac:dyDescent="0.25">
      <c r="B92" s="88"/>
      <c r="C92" s="88"/>
      <c r="D92" s="88"/>
      <c r="E92" s="88"/>
      <c r="F92" s="88"/>
      <c r="G92" s="88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60"/>
      <c r="AI92" s="38"/>
      <c r="AJ92" s="38"/>
      <c r="AK92" s="23"/>
      <c r="AL92" s="23"/>
      <c r="AM92" s="23"/>
      <c r="AN92" s="23"/>
      <c r="AO92" s="23"/>
      <c r="AP92" s="23"/>
      <c r="AQ92" s="23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</row>
    <row r="93" spans="2:55" ht="15" customHeight="1" x14ac:dyDescent="0.25">
      <c r="B93" s="88"/>
      <c r="C93" s="88"/>
      <c r="D93" s="88"/>
      <c r="E93" s="88"/>
      <c r="F93" s="88"/>
      <c r="G93" s="88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60"/>
      <c r="AI93" s="38"/>
      <c r="AJ93" s="38"/>
      <c r="AK93" s="23"/>
      <c r="AL93" s="23"/>
      <c r="AM93" s="23"/>
      <c r="AN93" s="23"/>
      <c r="AO93" s="23"/>
      <c r="AP93" s="23"/>
      <c r="AQ93" s="23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</row>
    <row r="94" spans="2:55" ht="15" customHeight="1" x14ac:dyDescent="0.25">
      <c r="B94" s="88"/>
      <c r="C94" s="88"/>
      <c r="D94" s="88"/>
      <c r="E94" s="88"/>
      <c r="F94" s="88"/>
      <c r="G94" s="88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60"/>
      <c r="AI94" s="38"/>
      <c r="AJ94" s="38"/>
      <c r="AK94" s="23"/>
      <c r="AL94" s="23"/>
      <c r="AM94" s="23"/>
      <c r="AN94" s="23"/>
      <c r="AO94" s="23"/>
      <c r="AP94" s="23"/>
      <c r="AQ94" s="23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</row>
    <row r="95" spans="2:55" ht="15" customHeight="1" x14ac:dyDescent="0.25">
      <c r="B95" s="88"/>
      <c r="C95" s="88"/>
      <c r="D95" s="88"/>
      <c r="E95" s="88"/>
      <c r="F95" s="88"/>
      <c r="G95" s="88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60"/>
      <c r="AI95" s="38"/>
      <c r="AJ95" s="38"/>
      <c r="AK95" s="23"/>
      <c r="AL95" s="23"/>
      <c r="AM95" s="23"/>
      <c r="AN95" s="23"/>
      <c r="AO95" s="23"/>
      <c r="AP95" s="23"/>
      <c r="AQ95" s="23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</row>
    <row r="96" spans="2:55" ht="15" customHeight="1" x14ac:dyDescent="0.25">
      <c r="B96" s="88"/>
      <c r="C96" s="88"/>
      <c r="D96" s="88"/>
      <c r="E96" s="88"/>
      <c r="F96" s="88"/>
      <c r="G96" s="88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60"/>
      <c r="AI96" s="38"/>
      <c r="AJ96" s="38"/>
      <c r="AK96" s="23"/>
      <c r="AL96" s="23"/>
      <c r="AM96" s="23"/>
      <c r="AN96" s="23"/>
      <c r="AO96" s="23"/>
      <c r="AP96" s="23"/>
      <c r="AQ96" s="23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</row>
    <row r="97" spans="2:55" ht="15" customHeight="1" x14ac:dyDescent="0.25">
      <c r="B97" s="88"/>
      <c r="C97" s="88"/>
      <c r="D97" s="88"/>
      <c r="E97" s="88"/>
      <c r="F97" s="88"/>
      <c r="G97" s="88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60"/>
      <c r="AI97" s="38"/>
      <c r="AJ97" s="38"/>
      <c r="AK97" s="23"/>
      <c r="AL97" s="23"/>
      <c r="AM97" s="23"/>
      <c r="AN97" s="23"/>
      <c r="AO97" s="23"/>
      <c r="AP97" s="23"/>
      <c r="AQ97" s="23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</row>
    <row r="98" spans="2:55" ht="15" customHeight="1" x14ac:dyDescent="0.25">
      <c r="B98" s="88"/>
      <c r="C98" s="88"/>
      <c r="D98" s="88"/>
      <c r="E98" s="88"/>
      <c r="F98" s="88"/>
      <c r="G98" s="88"/>
      <c r="P98" s="23"/>
      <c r="Q98" s="23"/>
      <c r="R98" s="23"/>
      <c r="S98" s="23"/>
      <c r="T98" s="23"/>
      <c r="AA98" s="23"/>
      <c r="AF98" s="23"/>
      <c r="AG98" s="23"/>
      <c r="AH98" s="60"/>
      <c r="AI98" s="38"/>
      <c r="AJ98" s="38"/>
      <c r="AK98" s="23"/>
      <c r="AL98" s="23"/>
      <c r="AM98" s="23"/>
      <c r="AN98" s="23"/>
      <c r="AO98" s="23"/>
      <c r="AP98" s="23"/>
      <c r="AQ98" s="23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</row>
    <row r="99" spans="2:55" ht="15" customHeight="1" x14ac:dyDescent="0.25">
      <c r="B99" s="88"/>
      <c r="C99" s="88"/>
      <c r="D99" s="88"/>
      <c r="E99" s="88"/>
      <c r="F99" s="88"/>
      <c r="G99" s="88"/>
      <c r="P99" s="23"/>
      <c r="Q99" s="23"/>
      <c r="R99" s="23"/>
      <c r="S99" s="23"/>
      <c r="T99" s="23"/>
      <c r="AA99" s="23"/>
      <c r="AF99" s="23"/>
      <c r="AG99" s="23"/>
      <c r="AH99" s="60"/>
      <c r="AI99" s="38"/>
      <c r="AJ99" s="38"/>
      <c r="AK99" s="23"/>
      <c r="AL99" s="23"/>
      <c r="AM99" s="23"/>
      <c r="AN99" s="23"/>
      <c r="AO99" s="23"/>
      <c r="AP99" s="23"/>
      <c r="AQ99" s="23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</row>
    <row r="100" spans="2:55" ht="15" customHeight="1" x14ac:dyDescent="0.25">
      <c r="B100" s="88"/>
      <c r="C100" s="88"/>
      <c r="D100" s="88"/>
      <c r="E100" s="88"/>
      <c r="F100" s="88"/>
      <c r="G100" s="88"/>
      <c r="P100" s="23"/>
      <c r="Q100" s="23"/>
      <c r="R100" s="23"/>
      <c r="S100" s="23"/>
      <c r="T100" s="23"/>
      <c r="AA100" s="23"/>
      <c r="AF100" s="23"/>
      <c r="AG100" s="23"/>
      <c r="AH100" s="60"/>
      <c r="AI100" s="38"/>
      <c r="AJ100" s="38"/>
      <c r="AK100" s="23"/>
      <c r="AL100" s="23"/>
      <c r="AM100" s="23"/>
      <c r="AN100" s="23"/>
      <c r="AO100" s="23"/>
      <c r="AP100" s="23"/>
      <c r="AQ100" s="23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</row>
    <row r="101" spans="2:55" ht="15" customHeight="1" x14ac:dyDescent="0.25">
      <c r="B101" s="88"/>
      <c r="C101" s="88"/>
      <c r="D101" s="88"/>
      <c r="E101" s="88"/>
      <c r="F101" s="88"/>
      <c r="G101" s="88"/>
      <c r="P101" s="23"/>
      <c r="Q101" s="23"/>
      <c r="R101" s="23"/>
      <c r="S101" s="23"/>
      <c r="T101" s="23"/>
      <c r="AA101" s="23"/>
      <c r="AF101" s="23"/>
      <c r="AG101" s="23"/>
      <c r="AH101" s="60"/>
      <c r="AI101" s="38"/>
      <c r="AJ101" s="38"/>
      <c r="AK101" s="23"/>
      <c r="AL101" s="23"/>
      <c r="AM101" s="23"/>
      <c r="AN101" s="23"/>
      <c r="AO101" s="23"/>
      <c r="AP101" s="23"/>
      <c r="AQ101" s="23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</row>
    <row r="102" spans="2:55" ht="15" customHeight="1" x14ac:dyDescent="0.25">
      <c r="B102" s="88"/>
      <c r="C102" s="88"/>
      <c r="D102" s="88"/>
      <c r="E102" s="88"/>
      <c r="F102" s="88"/>
      <c r="G102" s="88"/>
      <c r="AG102" s="23"/>
      <c r="AH102" s="60"/>
      <c r="AI102" s="38"/>
      <c r="AJ102" s="38"/>
      <c r="AK102" s="23"/>
      <c r="AL102" s="23"/>
      <c r="AM102" s="23"/>
      <c r="AN102" s="23"/>
      <c r="AO102" s="23"/>
      <c r="AP102" s="23"/>
      <c r="AQ102" s="23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</row>
    <row r="103" spans="2:55" ht="15" customHeight="1" x14ac:dyDescent="0.25">
      <c r="B103" s="88"/>
      <c r="C103" s="88"/>
      <c r="D103" s="88"/>
      <c r="E103" s="88"/>
      <c r="F103" s="88"/>
      <c r="G103" s="88"/>
      <c r="AG103" s="23"/>
      <c r="AH103" s="60"/>
      <c r="AI103" s="38"/>
      <c r="AJ103" s="38"/>
      <c r="AK103" s="23"/>
      <c r="AL103" s="23"/>
      <c r="AM103" s="23"/>
      <c r="AN103" s="23"/>
      <c r="AO103" s="23"/>
      <c r="AP103" s="23"/>
      <c r="AQ103" s="23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</row>
    <row r="104" spans="2:55" ht="15" customHeight="1" x14ac:dyDescent="0.25">
      <c r="B104" s="88"/>
      <c r="C104" s="88"/>
      <c r="D104" s="88"/>
      <c r="E104" s="88"/>
      <c r="F104" s="88"/>
      <c r="G104" s="88"/>
      <c r="AG104" s="23"/>
      <c r="AH104" s="60"/>
      <c r="AI104" s="38"/>
      <c r="AJ104" s="38"/>
      <c r="AK104" s="23"/>
      <c r="AL104" s="23"/>
      <c r="AM104" s="23"/>
      <c r="AN104" s="23"/>
      <c r="AO104" s="23"/>
      <c r="AP104" s="23"/>
      <c r="AQ104" s="23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</row>
    <row r="105" spans="2:55" ht="15" customHeight="1" x14ac:dyDescent="0.25">
      <c r="B105" s="88"/>
      <c r="C105" s="88"/>
      <c r="D105" s="88"/>
      <c r="E105" s="88"/>
      <c r="F105" s="88"/>
      <c r="G105" s="88"/>
      <c r="AG105" s="23"/>
      <c r="AH105" s="60"/>
      <c r="AI105" s="38"/>
      <c r="AJ105" s="38"/>
      <c r="AK105" s="23"/>
      <c r="AL105" s="23"/>
      <c r="AM105" s="23"/>
      <c r="AN105" s="23"/>
      <c r="AO105" s="23"/>
      <c r="AP105" s="23"/>
      <c r="AQ105" s="23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</row>
    <row r="106" spans="2:55" ht="15" customHeight="1" x14ac:dyDescent="0.25">
      <c r="B106" s="88"/>
      <c r="C106" s="88"/>
      <c r="D106" s="88"/>
      <c r="E106" s="88"/>
      <c r="F106" s="88"/>
      <c r="G106" s="88"/>
      <c r="AG106" s="23"/>
      <c r="AH106" s="60"/>
      <c r="AI106" s="38"/>
      <c r="AJ106" s="38"/>
      <c r="AK106" s="23"/>
      <c r="AL106" s="23"/>
      <c r="AM106" s="23"/>
      <c r="AN106" s="23"/>
      <c r="AO106" s="23"/>
      <c r="AP106" s="23"/>
      <c r="AQ106" s="23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</row>
    <row r="107" spans="2:55" ht="15" customHeight="1" x14ac:dyDescent="0.25">
      <c r="B107" s="88"/>
      <c r="C107" s="88"/>
      <c r="D107" s="88"/>
      <c r="E107" s="88"/>
      <c r="F107" s="88"/>
      <c r="G107" s="88"/>
      <c r="AG107" s="23"/>
      <c r="AH107" s="60"/>
      <c r="AI107" s="38"/>
      <c r="AJ107" s="38"/>
      <c r="AK107" s="23"/>
      <c r="AL107" s="23"/>
      <c r="AM107" s="23"/>
      <c r="AN107" s="23"/>
      <c r="AO107" s="23"/>
      <c r="AP107" s="23"/>
      <c r="AQ107" s="23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</row>
    <row r="108" spans="2:55" ht="15" customHeight="1" x14ac:dyDescent="0.25">
      <c r="B108" s="88"/>
      <c r="C108" s="88"/>
      <c r="D108" s="88"/>
      <c r="E108" s="88"/>
      <c r="F108" s="88"/>
      <c r="G108" s="88"/>
      <c r="AG108" s="23"/>
      <c r="AH108" s="60"/>
      <c r="AI108" s="38"/>
      <c r="AJ108" s="38"/>
      <c r="AK108" s="23"/>
      <c r="AL108" s="23"/>
      <c r="AM108" s="23"/>
      <c r="AN108" s="23"/>
      <c r="AO108" s="23"/>
      <c r="AP108" s="23"/>
      <c r="AQ108" s="23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</row>
    <row r="109" spans="2:55" ht="15" customHeight="1" x14ac:dyDescent="0.25">
      <c r="B109" s="88"/>
      <c r="C109" s="88"/>
      <c r="D109" s="88"/>
      <c r="E109" s="88"/>
      <c r="F109" s="88"/>
      <c r="G109" s="88"/>
      <c r="AG109" s="23"/>
      <c r="AH109" s="60"/>
      <c r="AI109" s="38"/>
      <c r="AJ109" s="38"/>
      <c r="AK109" s="23"/>
      <c r="AL109" s="23"/>
      <c r="AM109" s="23"/>
      <c r="AN109" s="23"/>
      <c r="AO109" s="23"/>
      <c r="AP109" s="23"/>
      <c r="AQ109" s="23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</row>
    <row r="110" spans="2:55" ht="15" customHeight="1" x14ac:dyDescent="0.25"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23"/>
      <c r="AH110" s="60"/>
      <c r="AI110" s="38"/>
      <c r="AJ110" s="38"/>
      <c r="AK110" s="23"/>
      <c r="AL110" s="23"/>
      <c r="AM110" s="23"/>
      <c r="AN110" s="23"/>
      <c r="AO110" s="23"/>
      <c r="AP110" s="23"/>
      <c r="AQ110" s="23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</row>
    <row r="111" spans="2:55" ht="15" customHeight="1" x14ac:dyDescent="0.25"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23"/>
      <c r="AH111" s="60"/>
      <c r="AI111" s="38"/>
      <c r="AJ111" s="38"/>
      <c r="AK111" s="23"/>
      <c r="AL111" s="23"/>
      <c r="AM111" s="23"/>
      <c r="AN111" s="23"/>
      <c r="AO111" s="23"/>
      <c r="AP111" s="23"/>
      <c r="AQ111" s="23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</row>
    <row r="112" spans="2:55" ht="15" customHeight="1" x14ac:dyDescent="0.25"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23"/>
      <c r="AH112" s="60"/>
      <c r="AI112" s="38"/>
      <c r="AJ112" s="38"/>
      <c r="AK112" s="23"/>
      <c r="AL112" s="23"/>
      <c r="AM112" s="23"/>
      <c r="AN112" s="23"/>
      <c r="AO112" s="23"/>
      <c r="AP112" s="23"/>
      <c r="AQ112" s="23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</row>
    <row r="113" spans="2:55" ht="15" customHeight="1" x14ac:dyDescent="0.25"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23"/>
      <c r="AH113" s="60"/>
      <c r="AI113" s="38"/>
      <c r="AJ113" s="38"/>
      <c r="AK113" s="23"/>
      <c r="AL113" s="23"/>
      <c r="AM113" s="23"/>
      <c r="AN113" s="23"/>
      <c r="AO113" s="23"/>
      <c r="AP113" s="23"/>
      <c r="AQ113" s="23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</row>
    <row r="114" spans="2:55" ht="15" customHeight="1" x14ac:dyDescent="0.25"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23"/>
      <c r="AH114" s="60"/>
      <c r="AI114" s="38"/>
      <c r="AJ114" s="38"/>
      <c r="AK114" s="23"/>
      <c r="AL114" s="23"/>
      <c r="AM114" s="23"/>
      <c r="AN114" s="23"/>
      <c r="AO114" s="23"/>
      <c r="AP114" s="23"/>
      <c r="AQ114" s="23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</row>
    <row r="115" spans="2:55" ht="15" customHeight="1" x14ac:dyDescent="0.25"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23"/>
      <c r="AH115" s="60"/>
      <c r="AI115" s="38"/>
      <c r="AJ115" s="38"/>
      <c r="AK115" s="23"/>
      <c r="AL115" s="23"/>
      <c r="AM115" s="23"/>
      <c r="AN115" s="23"/>
      <c r="AO115" s="23"/>
      <c r="AP115" s="23"/>
      <c r="AQ115" s="23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</row>
    <row r="116" spans="2:55" ht="15" customHeight="1" x14ac:dyDescent="0.25"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23"/>
      <c r="AH116" s="60"/>
      <c r="AI116" s="38"/>
      <c r="AJ116" s="38"/>
      <c r="AK116" s="23"/>
      <c r="AL116" s="23"/>
      <c r="AM116" s="23"/>
      <c r="AN116" s="23"/>
      <c r="AO116" s="23"/>
      <c r="AP116" s="23"/>
      <c r="AQ116" s="23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</row>
    <row r="117" spans="2:55" ht="15" customHeight="1" x14ac:dyDescent="0.25"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23"/>
      <c r="AH117" s="60"/>
      <c r="AI117" s="38"/>
      <c r="AJ117" s="38"/>
      <c r="AK117" s="23"/>
      <c r="AL117" s="23"/>
      <c r="AM117" s="23"/>
      <c r="AN117" s="23"/>
      <c r="AO117" s="23"/>
      <c r="AP117" s="23"/>
      <c r="AQ117" s="23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</row>
    <row r="118" spans="2:55" ht="15" customHeight="1" x14ac:dyDescent="0.25"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23"/>
      <c r="AH118" s="60"/>
      <c r="AI118" s="38"/>
      <c r="AJ118" s="38"/>
      <c r="AK118" s="23"/>
      <c r="AL118" s="23"/>
      <c r="AM118" s="23"/>
      <c r="AN118" s="23"/>
      <c r="AO118" s="23"/>
      <c r="AP118" s="23"/>
      <c r="AQ118" s="23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</row>
    <row r="119" spans="2:55" ht="15" customHeight="1" x14ac:dyDescent="0.25"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  <c r="AA119" s="88"/>
      <c r="AB119" s="88"/>
      <c r="AC119" s="88"/>
      <c r="AD119" s="88"/>
      <c r="AE119" s="88"/>
      <c r="AF119" s="88"/>
      <c r="AG119" s="23"/>
      <c r="AH119" s="60"/>
      <c r="AI119" s="38"/>
      <c r="AJ119" s="38"/>
      <c r="AK119" s="23"/>
      <c r="AL119" s="23"/>
      <c r="AM119" s="23"/>
      <c r="AN119" s="23"/>
      <c r="AO119" s="23"/>
      <c r="AP119" s="23"/>
      <c r="AQ119" s="23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</row>
    <row r="120" spans="2:55" ht="15" customHeight="1" x14ac:dyDescent="0.25"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23"/>
      <c r="AH120" s="60"/>
      <c r="AI120" s="38"/>
      <c r="AJ120" s="38"/>
      <c r="AK120" s="23"/>
      <c r="AL120" s="23"/>
      <c r="AM120" s="23"/>
      <c r="AN120" s="23"/>
      <c r="AO120" s="23"/>
      <c r="AP120" s="23"/>
      <c r="AQ120" s="23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</row>
    <row r="121" spans="2:55" ht="15" customHeight="1" x14ac:dyDescent="0.25"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23"/>
      <c r="AH121" s="60"/>
      <c r="AI121" s="38"/>
      <c r="AJ121" s="38"/>
      <c r="AK121" s="23"/>
      <c r="AL121" s="23"/>
      <c r="AM121" s="23"/>
      <c r="AN121" s="23"/>
      <c r="AO121" s="23"/>
      <c r="AP121" s="23"/>
      <c r="AQ121" s="23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</row>
    <row r="122" spans="2:55" ht="15" customHeight="1" x14ac:dyDescent="0.25"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  <c r="AE122" s="88"/>
      <c r="AF122" s="88"/>
      <c r="AG122" s="23"/>
      <c r="AH122" s="60"/>
      <c r="AI122" s="38"/>
      <c r="AJ122" s="38"/>
      <c r="AK122" s="23"/>
      <c r="AL122" s="23"/>
      <c r="AM122" s="23"/>
      <c r="AN122" s="23"/>
      <c r="AO122" s="23"/>
      <c r="AP122" s="23"/>
      <c r="AQ122" s="23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</row>
    <row r="123" spans="2:55" ht="15" customHeight="1" x14ac:dyDescent="0.25"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23"/>
      <c r="AH123" s="60"/>
      <c r="AI123" s="38"/>
      <c r="AJ123" s="38"/>
      <c r="AK123" s="23"/>
      <c r="AL123" s="23"/>
      <c r="AM123" s="23"/>
      <c r="AN123" s="23"/>
      <c r="AO123" s="23"/>
      <c r="AP123" s="23"/>
      <c r="AQ123" s="23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</row>
    <row r="124" spans="2:55" ht="15" customHeight="1" x14ac:dyDescent="0.25"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23"/>
      <c r="AH124" s="60"/>
      <c r="AI124" s="38"/>
      <c r="AJ124" s="38"/>
      <c r="AK124" s="23"/>
      <c r="AL124" s="23"/>
      <c r="AM124" s="23"/>
      <c r="AN124" s="23"/>
      <c r="AO124" s="23"/>
      <c r="AP124" s="23"/>
      <c r="AQ124" s="23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</row>
    <row r="125" spans="2:55" ht="15" customHeight="1" x14ac:dyDescent="0.25"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23"/>
      <c r="AH125" s="60"/>
      <c r="AI125" s="38"/>
      <c r="AJ125" s="38"/>
      <c r="AK125" s="23"/>
      <c r="AL125" s="23"/>
      <c r="AM125" s="23"/>
      <c r="AN125" s="23"/>
      <c r="AO125" s="23"/>
      <c r="AP125" s="23"/>
      <c r="AQ125" s="23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</row>
    <row r="126" spans="2:55" ht="15" customHeight="1" x14ac:dyDescent="0.25"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23"/>
      <c r="AH126" s="60"/>
      <c r="AI126" s="38"/>
      <c r="AJ126" s="38"/>
      <c r="AK126" s="23"/>
      <c r="AL126" s="23"/>
      <c r="AM126" s="23"/>
      <c r="AN126" s="23"/>
      <c r="AO126" s="23"/>
      <c r="AP126" s="23"/>
      <c r="AQ126" s="23"/>
    </row>
    <row r="127" spans="2:55" ht="15" customHeight="1" x14ac:dyDescent="0.25"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23"/>
      <c r="AH127" s="60"/>
      <c r="AI127" s="38"/>
      <c r="AJ127" s="38"/>
      <c r="AK127" s="23"/>
      <c r="AL127" s="23"/>
      <c r="AM127" s="23"/>
      <c r="AN127" s="23"/>
      <c r="AO127" s="23"/>
      <c r="AP127" s="23"/>
      <c r="AQ127" s="23"/>
    </row>
    <row r="128" spans="2:55" ht="15" customHeight="1" x14ac:dyDescent="0.25"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  <c r="AA128" s="88"/>
      <c r="AB128" s="88"/>
      <c r="AC128" s="88"/>
      <c r="AD128" s="88"/>
      <c r="AE128" s="88"/>
      <c r="AF128" s="88"/>
      <c r="AG128" s="23"/>
      <c r="AH128" s="60"/>
      <c r="AI128" s="38"/>
      <c r="AJ128" s="38"/>
      <c r="AK128" s="23"/>
      <c r="AL128" s="23"/>
      <c r="AM128" s="23"/>
      <c r="AN128" s="23"/>
      <c r="AO128" s="23"/>
      <c r="AP128" s="23"/>
      <c r="AQ128" s="23"/>
    </row>
    <row r="129" spans="2:43" ht="15" customHeight="1" x14ac:dyDescent="0.25"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23"/>
      <c r="AH129" s="60"/>
      <c r="AI129" s="38"/>
      <c r="AJ129" s="38"/>
      <c r="AK129" s="23"/>
      <c r="AL129" s="23"/>
      <c r="AM129" s="23"/>
      <c r="AN129" s="23"/>
      <c r="AO129" s="23"/>
      <c r="AP129" s="23"/>
      <c r="AQ129" s="23"/>
    </row>
    <row r="130" spans="2:43" ht="15" customHeight="1" x14ac:dyDescent="0.25"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  <c r="AB130" s="88"/>
      <c r="AC130" s="88"/>
      <c r="AD130" s="88"/>
      <c r="AE130" s="88"/>
      <c r="AF130" s="88"/>
      <c r="AG130" s="23"/>
      <c r="AH130" s="60"/>
      <c r="AI130" s="38"/>
      <c r="AJ130" s="38"/>
      <c r="AK130" s="23"/>
      <c r="AL130" s="23"/>
      <c r="AM130" s="23"/>
      <c r="AN130" s="23"/>
      <c r="AO130" s="23"/>
      <c r="AP130" s="23"/>
      <c r="AQ130" s="23"/>
    </row>
    <row r="131" spans="2:43" ht="15" customHeight="1" x14ac:dyDescent="0.25"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88"/>
      <c r="AB131" s="88"/>
      <c r="AC131" s="88"/>
      <c r="AD131" s="88"/>
      <c r="AE131" s="88"/>
      <c r="AF131" s="88"/>
      <c r="AG131" s="23"/>
      <c r="AH131" s="60"/>
      <c r="AI131" s="38"/>
      <c r="AJ131" s="38"/>
      <c r="AK131" s="23"/>
      <c r="AL131" s="23"/>
      <c r="AM131" s="23"/>
      <c r="AN131" s="23"/>
      <c r="AO131" s="23"/>
      <c r="AP131" s="23"/>
      <c r="AQ131" s="23"/>
    </row>
    <row r="132" spans="2:43" ht="15" customHeight="1" x14ac:dyDescent="0.25"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  <c r="AA132" s="88"/>
      <c r="AB132" s="88"/>
      <c r="AC132" s="88"/>
      <c r="AD132" s="88"/>
      <c r="AE132" s="88"/>
      <c r="AF132" s="88"/>
      <c r="AG132" s="23"/>
      <c r="AH132" s="60"/>
      <c r="AI132" s="38"/>
      <c r="AJ132" s="38"/>
      <c r="AK132" s="23"/>
      <c r="AL132" s="23"/>
      <c r="AM132" s="23"/>
      <c r="AN132" s="23"/>
      <c r="AO132" s="23"/>
      <c r="AP132" s="23"/>
      <c r="AQ132" s="23"/>
    </row>
    <row r="133" spans="2:43" ht="15" customHeight="1" x14ac:dyDescent="0.25"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  <c r="AA133" s="88"/>
      <c r="AB133" s="88"/>
      <c r="AC133" s="88"/>
      <c r="AD133" s="88"/>
      <c r="AE133" s="88"/>
      <c r="AF133" s="88"/>
      <c r="AG133" s="23"/>
      <c r="AH133" s="60"/>
      <c r="AI133" s="38"/>
      <c r="AJ133" s="38"/>
      <c r="AK133" s="23"/>
      <c r="AL133" s="23"/>
      <c r="AM133" s="23"/>
      <c r="AN133" s="23"/>
      <c r="AO133" s="23"/>
      <c r="AP133" s="23"/>
      <c r="AQ133" s="23"/>
    </row>
    <row r="134" spans="2:43" ht="15" customHeight="1" x14ac:dyDescent="0.25"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  <c r="AA134" s="88"/>
      <c r="AB134" s="88"/>
      <c r="AC134" s="88"/>
      <c r="AD134" s="88"/>
      <c r="AE134" s="88"/>
      <c r="AF134" s="88"/>
      <c r="AG134" s="23"/>
      <c r="AH134" s="60"/>
      <c r="AI134" s="38"/>
      <c r="AJ134" s="38"/>
      <c r="AK134" s="23"/>
      <c r="AL134" s="23"/>
      <c r="AM134" s="23"/>
      <c r="AN134" s="23"/>
      <c r="AO134" s="23"/>
      <c r="AP134" s="23"/>
      <c r="AQ134" s="23"/>
    </row>
    <row r="135" spans="2:43" ht="15" customHeight="1" x14ac:dyDescent="0.25"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23"/>
      <c r="AH135" s="60"/>
      <c r="AI135" s="38"/>
      <c r="AJ135" s="38"/>
      <c r="AK135" s="23"/>
      <c r="AL135" s="23"/>
      <c r="AM135" s="23"/>
      <c r="AN135" s="23"/>
      <c r="AO135" s="23"/>
      <c r="AP135" s="23"/>
      <c r="AQ135" s="23"/>
    </row>
    <row r="136" spans="2:43" ht="15" customHeight="1" x14ac:dyDescent="0.25"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  <c r="AA136" s="88"/>
      <c r="AB136" s="88"/>
      <c r="AC136" s="88"/>
      <c r="AD136" s="88"/>
      <c r="AE136" s="88"/>
      <c r="AF136" s="88"/>
      <c r="AG136" s="23"/>
      <c r="AH136" s="60"/>
      <c r="AI136" s="38"/>
      <c r="AJ136" s="38"/>
      <c r="AK136" s="23"/>
      <c r="AL136" s="23"/>
      <c r="AM136" s="23"/>
      <c r="AN136" s="23"/>
      <c r="AO136" s="23"/>
      <c r="AP136" s="23"/>
      <c r="AQ136" s="23"/>
    </row>
    <row r="137" spans="2:43" ht="15" customHeight="1" x14ac:dyDescent="0.25"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  <c r="AA137" s="88"/>
      <c r="AB137" s="88"/>
      <c r="AC137" s="88"/>
      <c r="AD137" s="88"/>
      <c r="AE137" s="88"/>
      <c r="AF137" s="88"/>
      <c r="AG137" s="23"/>
      <c r="AH137" s="60"/>
      <c r="AI137" s="38"/>
      <c r="AJ137" s="38"/>
      <c r="AK137" s="23"/>
      <c r="AL137" s="23"/>
      <c r="AM137" s="23"/>
      <c r="AN137" s="23"/>
      <c r="AO137" s="23"/>
      <c r="AP137" s="23"/>
      <c r="AQ137" s="23"/>
    </row>
    <row r="138" spans="2:43" ht="15" customHeight="1" x14ac:dyDescent="0.25"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  <c r="AA138" s="88"/>
      <c r="AB138" s="88"/>
      <c r="AC138" s="88"/>
      <c r="AD138" s="88"/>
      <c r="AE138" s="88"/>
      <c r="AF138" s="88"/>
      <c r="AG138" s="23"/>
      <c r="AH138" s="60"/>
      <c r="AI138" s="38"/>
      <c r="AJ138" s="38"/>
      <c r="AK138" s="23"/>
      <c r="AL138" s="23"/>
      <c r="AM138" s="23"/>
      <c r="AN138" s="23"/>
      <c r="AO138" s="23"/>
      <c r="AP138" s="23"/>
      <c r="AQ138" s="23"/>
    </row>
    <row r="139" spans="2:43" ht="15" customHeight="1" x14ac:dyDescent="0.25"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  <c r="AA139" s="88"/>
      <c r="AB139" s="88"/>
      <c r="AC139" s="88"/>
      <c r="AD139" s="88"/>
      <c r="AE139" s="88"/>
      <c r="AF139" s="88"/>
      <c r="AG139" s="23"/>
      <c r="AH139" s="60"/>
      <c r="AI139" s="38"/>
      <c r="AJ139" s="38"/>
      <c r="AK139" s="23"/>
      <c r="AL139" s="23"/>
      <c r="AM139" s="23"/>
      <c r="AN139" s="23"/>
      <c r="AO139" s="23"/>
      <c r="AP139" s="23"/>
      <c r="AQ139" s="23"/>
    </row>
    <row r="140" spans="2:43" ht="15" customHeight="1" x14ac:dyDescent="0.25"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  <c r="AA140" s="88"/>
      <c r="AB140" s="88"/>
      <c r="AC140" s="88"/>
      <c r="AD140" s="88"/>
      <c r="AE140" s="88"/>
      <c r="AF140" s="88"/>
      <c r="AG140" s="23"/>
      <c r="AH140" s="60"/>
      <c r="AI140" s="38"/>
      <c r="AJ140" s="38"/>
      <c r="AK140" s="23"/>
      <c r="AL140" s="23"/>
      <c r="AM140" s="23"/>
      <c r="AN140" s="23"/>
      <c r="AO140" s="23"/>
      <c r="AP140" s="23"/>
      <c r="AQ140" s="23"/>
    </row>
    <row r="141" spans="2:43" ht="15" customHeight="1" x14ac:dyDescent="0.25"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  <c r="AA141" s="88"/>
      <c r="AB141" s="88"/>
      <c r="AC141" s="88"/>
      <c r="AD141" s="88"/>
      <c r="AE141" s="88"/>
      <c r="AF141" s="88"/>
      <c r="AG141" s="23"/>
      <c r="AH141" s="60"/>
      <c r="AI141" s="38"/>
      <c r="AJ141" s="38"/>
      <c r="AK141" s="23"/>
      <c r="AL141" s="23"/>
      <c r="AM141" s="23"/>
      <c r="AN141" s="23"/>
      <c r="AO141" s="23"/>
      <c r="AP141" s="23"/>
      <c r="AQ141" s="23"/>
    </row>
    <row r="142" spans="2:43" ht="15" customHeight="1" x14ac:dyDescent="0.25"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88"/>
      <c r="AB142" s="88"/>
      <c r="AC142" s="88"/>
      <c r="AD142" s="88"/>
      <c r="AE142" s="88"/>
      <c r="AF142" s="88"/>
      <c r="AG142" s="23"/>
      <c r="AH142" s="60"/>
      <c r="AI142" s="38"/>
      <c r="AJ142" s="38"/>
      <c r="AK142" s="23"/>
      <c r="AL142" s="23"/>
      <c r="AM142" s="23"/>
      <c r="AN142" s="23"/>
      <c r="AO142" s="23"/>
      <c r="AP142" s="23"/>
      <c r="AQ142" s="23"/>
    </row>
    <row r="143" spans="2:43" ht="15" customHeight="1" x14ac:dyDescent="0.25"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  <c r="AA143" s="88"/>
      <c r="AB143" s="88"/>
      <c r="AC143" s="88"/>
      <c r="AD143" s="88"/>
      <c r="AE143" s="88"/>
      <c r="AF143" s="88"/>
      <c r="AG143" s="23"/>
      <c r="AH143" s="60"/>
      <c r="AI143" s="38"/>
      <c r="AJ143" s="38"/>
      <c r="AK143" s="23"/>
      <c r="AL143" s="23"/>
      <c r="AM143" s="23"/>
      <c r="AN143" s="23"/>
      <c r="AO143" s="23"/>
      <c r="AP143" s="23"/>
      <c r="AQ143" s="23"/>
    </row>
    <row r="144" spans="2:43" ht="15" customHeight="1" x14ac:dyDescent="0.25"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88"/>
      <c r="AB144" s="88"/>
      <c r="AC144" s="88"/>
      <c r="AD144" s="88"/>
      <c r="AE144" s="88"/>
      <c r="AF144" s="88"/>
      <c r="AG144" s="23"/>
      <c r="AH144" s="60"/>
      <c r="AI144" s="38"/>
      <c r="AJ144" s="38"/>
      <c r="AK144" s="23"/>
      <c r="AL144" s="23"/>
      <c r="AM144" s="23"/>
      <c r="AN144" s="23"/>
      <c r="AO144" s="23"/>
      <c r="AP144" s="23"/>
      <c r="AQ144" s="23"/>
    </row>
    <row r="145" spans="2:43" ht="15" customHeight="1" x14ac:dyDescent="0.25"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88"/>
      <c r="AB145" s="88"/>
      <c r="AC145" s="88"/>
      <c r="AD145" s="88"/>
      <c r="AE145" s="88"/>
      <c r="AF145" s="88"/>
      <c r="AG145" s="23"/>
      <c r="AH145" s="60"/>
      <c r="AI145" s="38"/>
      <c r="AJ145" s="38"/>
      <c r="AK145" s="23"/>
      <c r="AL145" s="23"/>
      <c r="AM145" s="23"/>
      <c r="AN145" s="23"/>
      <c r="AO145" s="23"/>
      <c r="AP145" s="23"/>
      <c r="AQ145" s="23"/>
    </row>
    <row r="146" spans="2:43" ht="15" customHeight="1" x14ac:dyDescent="0.25"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  <c r="AA146" s="88"/>
      <c r="AB146" s="88"/>
      <c r="AC146" s="88"/>
      <c r="AD146" s="88"/>
      <c r="AE146" s="88"/>
      <c r="AF146" s="88"/>
      <c r="AG146" s="23"/>
      <c r="AH146" s="60"/>
      <c r="AI146" s="38"/>
      <c r="AJ146" s="38"/>
      <c r="AK146" s="23"/>
      <c r="AL146" s="23"/>
      <c r="AM146" s="23"/>
      <c r="AN146" s="23"/>
      <c r="AO146" s="23"/>
      <c r="AP146" s="23"/>
      <c r="AQ146" s="23"/>
    </row>
    <row r="147" spans="2:43" ht="15" customHeight="1" x14ac:dyDescent="0.25"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  <c r="AA147" s="88"/>
      <c r="AB147" s="88"/>
      <c r="AC147" s="88"/>
      <c r="AD147" s="88"/>
      <c r="AE147" s="88"/>
      <c r="AF147" s="88"/>
      <c r="AG147" s="23"/>
      <c r="AH147" s="60"/>
      <c r="AI147" s="38"/>
      <c r="AJ147" s="38"/>
      <c r="AK147" s="23"/>
      <c r="AL147" s="23"/>
      <c r="AM147" s="23"/>
      <c r="AN147" s="23"/>
      <c r="AO147" s="23"/>
      <c r="AP147" s="23"/>
      <c r="AQ147" s="23"/>
    </row>
    <row r="148" spans="2:43" ht="15" customHeight="1" x14ac:dyDescent="0.25"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  <c r="AA148" s="88"/>
      <c r="AB148" s="88"/>
      <c r="AC148" s="88"/>
      <c r="AD148" s="88"/>
      <c r="AE148" s="88"/>
      <c r="AF148" s="88"/>
      <c r="AG148" s="23"/>
      <c r="AH148" s="60"/>
      <c r="AI148" s="38"/>
      <c r="AJ148" s="38"/>
      <c r="AK148" s="23"/>
      <c r="AL148" s="23"/>
      <c r="AM148" s="23"/>
      <c r="AN148" s="23"/>
      <c r="AO148" s="23"/>
      <c r="AP148" s="23"/>
      <c r="AQ148" s="23"/>
    </row>
    <row r="149" spans="2:43" ht="15" customHeight="1" x14ac:dyDescent="0.25"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  <c r="AA149" s="88"/>
      <c r="AB149" s="88"/>
      <c r="AC149" s="88"/>
      <c r="AD149" s="88"/>
      <c r="AE149" s="88"/>
      <c r="AF149" s="88"/>
      <c r="AG149" s="23"/>
      <c r="AH149" s="60"/>
      <c r="AI149" s="38"/>
      <c r="AJ149" s="38"/>
      <c r="AK149" s="23"/>
      <c r="AL149" s="23"/>
      <c r="AM149" s="23"/>
      <c r="AN149" s="23"/>
      <c r="AO149" s="23"/>
      <c r="AP149" s="23"/>
      <c r="AQ149" s="23"/>
    </row>
    <row r="150" spans="2:43" ht="15" customHeight="1" x14ac:dyDescent="0.25"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  <c r="AA150" s="88"/>
      <c r="AB150" s="88"/>
      <c r="AC150" s="88"/>
      <c r="AD150" s="88"/>
      <c r="AE150" s="88"/>
      <c r="AF150" s="88"/>
      <c r="AG150" s="23"/>
      <c r="AH150" s="60"/>
      <c r="AI150" s="38"/>
      <c r="AJ150" s="38"/>
      <c r="AK150" s="23"/>
      <c r="AL150" s="23"/>
      <c r="AM150" s="23"/>
      <c r="AN150" s="23"/>
      <c r="AO150" s="23"/>
      <c r="AP150" s="23"/>
      <c r="AQ150" s="23"/>
    </row>
    <row r="151" spans="2:43" ht="15" customHeight="1" x14ac:dyDescent="0.25"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  <c r="AA151" s="88"/>
      <c r="AB151" s="88"/>
      <c r="AC151" s="88"/>
      <c r="AD151" s="88"/>
      <c r="AE151" s="88"/>
      <c r="AF151" s="88"/>
      <c r="AG151" s="23"/>
      <c r="AH151" s="60"/>
      <c r="AI151" s="38"/>
      <c r="AJ151" s="38"/>
      <c r="AK151" s="23"/>
      <c r="AL151" s="23"/>
      <c r="AM151" s="23"/>
      <c r="AN151" s="23"/>
      <c r="AO151" s="23"/>
      <c r="AP151" s="23"/>
      <c r="AQ151" s="23"/>
    </row>
    <row r="152" spans="2:43" ht="15" customHeight="1" x14ac:dyDescent="0.25"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  <c r="AA152" s="88"/>
      <c r="AB152" s="88"/>
      <c r="AC152" s="88"/>
      <c r="AD152" s="88"/>
      <c r="AE152" s="88"/>
      <c r="AF152" s="88"/>
      <c r="AG152" s="23"/>
      <c r="AH152" s="60"/>
      <c r="AI152" s="38"/>
      <c r="AJ152" s="38"/>
      <c r="AK152" s="23"/>
      <c r="AL152" s="23"/>
      <c r="AM152" s="23"/>
      <c r="AN152" s="23"/>
      <c r="AO152" s="23"/>
      <c r="AP152" s="23"/>
      <c r="AQ152" s="23"/>
    </row>
    <row r="153" spans="2:43" ht="15" customHeight="1" x14ac:dyDescent="0.25"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  <c r="AA153" s="88"/>
      <c r="AB153" s="88"/>
      <c r="AC153" s="88"/>
      <c r="AD153" s="88"/>
      <c r="AE153" s="88"/>
      <c r="AF153" s="88"/>
      <c r="AG153" s="23"/>
      <c r="AH153" s="60"/>
      <c r="AI153" s="38"/>
      <c r="AJ153" s="38"/>
      <c r="AK153" s="23"/>
      <c r="AL153" s="23"/>
      <c r="AM153" s="23"/>
      <c r="AN153" s="23"/>
      <c r="AO153" s="23"/>
      <c r="AP153" s="23"/>
      <c r="AQ153" s="23"/>
    </row>
    <row r="154" spans="2:43" ht="15" customHeight="1" x14ac:dyDescent="0.25"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  <c r="AA154" s="88"/>
      <c r="AB154" s="88"/>
      <c r="AC154" s="88"/>
      <c r="AD154" s="88"/>
      <c r="AE154" s="88"/>
      <c r="AF154" s="88"/>
      <c r="AG154" s="23"/>
      <c r="AH154" s="60"/>
      <c r="AI154" s="38"/>
      <c r="AJ154" s="38"/>
      <c r="AK154" s="23"/>
      <c r="AL154" s="23"/>
      <c r="AM154" s="23"/>
      <c r="AN154" s="23"/>
      <c r="AO154" s="23"/>
      <c r="AP154" s="23"/>
      <c r="AQ154" s="23"/>
    </row>
    <row r="155" spans="2:43" ht="15" customHeight="1" x14ac:dyDescent="0.25"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  <c r="AA155" s="88"/>
      <c r="AB155" s="88"/>
      <c r="AC155" s="88"/>
      <c r="AD155" s="88"/>
      <c r="AE155" s="88"/>
      <c r="AF155" s="88"/>
      <c r="AG155" s="23"/>
      <c r="AH155" s="60"/>
      <c r="AI155" s="38"/>
      <c r="AJ155" s="38"/>
      <c r="AK155" s="23"/>
      <c r="AL155" s="23"/>
      <c r="AM155" s="23"/>
      <c r="AN155" s="23"/>
      <c r="AO155" s="23"/>
      <c r="AP155" s="23"/>
      <c r="AQ155" s="23"/>
    </row>
    <row r="156" spans="2:43" ht="15" customHeight="1" x14ac:dyDescent="0.25"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  <c r="AA156" s="88"/>
      <c r="AB156" s="88"/>
      <c r="AC156" s="88"/>
      <c r="AD156" s="88"/>
      <c r="AE156" s="88"/>
      <c r="AF156" s="88"/>
      <c r="AG156" s="23"/>
      <c r="AH156" s="60"/>
      <c r="AI156" s="38"/>
      <c r="AJ156" s="38"/>
      <c r="AK156" s="23"/>
      <c r="AL156" s="23"/>
      <c r="AM156" s="23"/>
      <c r="AN156" s="23"/>
      <c r="AO156" s="23"/>
      <c r="AP156" s="23"/>
      <c r="AQ156" s="23"/>
    </row>
    <row r="157" spans="2:43" ht="15" customHeight="1" x14ac:dyDescent="0.25"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  <c r="AA157" s="88"/>
      <c r="AB157" s="88"/>
      <c r="AC157" s="88"/>
      <c r="AD157" s="88"/>
      <c r="AE157" s="88"/>
      <c r="AF157" s="88"/>
      <c r="AG157" s="23"/>
      <c r="AH157" s="60"/>
      <c r="AI157" s="38"/>
      <c r="AJ157" s="38"/>
      <c r="AK157" s="23"/>
      <c r="AL157" s="23"/>
      <c r="AM157" s="23"/>
      <c r="AN157" s="23"/>
      <c r="AO157" s="23"/>
      <c r="AP157" s="23"/>
      <c r="AQ157" s="23"/>
    </row>
    <row r="158" spans="2:43" ht="15" customHeight="1" x14ac:dyDescent="0.25"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  <c r="AA158" s="88"/>
      <c r="AB158" s="88"/>
      <c r="AC158" s="88"/>
      <c r="AD158" s="88"/>
      <c r="AE158" s="88"/>
      <c r="AF158" s="88"/>
      <c r="AG158" s="23"/>
      <c r="AH158" s="60"/>
      <c r="AI158" s="38"/>
      <c r="AJ158" s="38"/>
      <c r="AK158" s="23"/>
      <c r="AL158" s="23"/>
      <c r="AM158" s="23"/>
      <c r="AN158" s="23"/>
      <c r="AO158" s="23"/>
      <c r="AP158" s="23"/>
      <c r="AQ158" s="23"/>
    </row>
    <row r="159" spans="2:43" ht="15" customHeight="1" x14ac:dyDescent="0.25"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  <c r="AA159" s="88"/>
      <c r="AB159" s="88"/>
      <c r="AC159" s="88"/>
      <c r="AD159" s="88"/>
      <c r="AE159" s="88"/>
      <c r="AF159" s="88"/>
      <c r="AG159" s="23"/>
      <c r="AH159" s="60"/>
      <c r="AI159" s="38"/>
      <c r="AJ159" s="38"/>
      <c r="AK159" s="23"/>
      <c r="AL159" s="23"/>
      <c r="AM159" s="23"/>
      <c r="AN159" s="23"/>
      <c r="AO159" s="23"/>
      <c r="AP159" s="23"/>
      <c r="AQ159" s="23"/>
    </row>
    <row r="160" spans="2:43" ht="15" customHeight="1" x14ac:dyDescent="0.25"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  <c r="AA160" s="88"/>
      <c r="AB160" s="88"/>
      <c r="AC160" s="88"/>
      <c r="AD160" s="88"/>
      <c r="AE160" s="88"/>
      <c r="AF160" s="88"/>
      <c r="AG160" s="23"/>
      <c r="AH160" s="60"/>
      <c r="AI160" s="38"/>
      <c r="AJ160" s="38"/>
      <c r="AK160" s="23"/>
      <c r="AL160" s="23"/>
      <c r="AM160" s="23"/>
      <c r="AN160" s="23"/>
      <c r="AO160" s="23"/>
      <c r="AP160" s="23"/>
      <c r="AQ160" s="23"/>
    </row>
    <row r="161" spans="2:43" ht="15" customHeight="1" x14ac:dyDescent="0.25"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  <c r="AA161" s="88"/>
      <c r="AB161" s="88"/>
      <c r="AC161" s="88"/>
      <c r="AD161" s="88"/>
      <c r="AE161" s="88"/>
      <c r="AF161" s="88"/>
      <c r="AG161" s="23"/>
      <c r="AH161" s="60"/>
      <c r="AI161" s="38"/>
      <c r="AJ161" s="38"/>
      <c r="AK161" s="23"/>
      <c r="AL161" s="23"/>
      <c r="AM161" s="23"/>
      <c r="AN161" s="23"/>
      <c r="AO161" s="23"/>
      <c r="AP161" s="23"/>
      <c r="AQ161" s="23"/>
    </row>
    <row r="162" spans="2:43" ht="15" customHeight="1" x14ac:dyDescent="0.25"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  <c r="AA162" s="88"/>
      <c r="AB162" s="88"/>
      <c r="AC162" s="88"/>
      <c r="AD162" s="88"/>
      <c r="AE162" s="88"/>
      <c r="AF162" s="88"/>
      <c r="AG162" s="23"/>
      <c r="AH162" s="60"/>
      <c r="AI162" s="38"/>
      <c r="AJ162" s="38"/>
      <c r="AK162" s="23"/>
      <c r="AL162" s="23"/>
      <c r="AM162" s="23"/>
      <c r="AN162" s="23"/>
      <c r="AO162" s="23"/>
      <c r="AP162" s="23"/>
      <c r="AQ162" s="23"/>
    </row>
    <row r="163" spans="2:43" ht="15" customHeight="1" x14ac:dyDescent="0.25"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  <c r="AA163" s="88"/>
      <c r="AB163" s="88"/>
      <c r="AC163" s="88"/>
      <c r="AD163" s="88"/>
      <c r="AE163" s="88"/>
      <c r="AF163" s="88"/>
      <c r="AG163" s="23"/>
      <c r="AH163" s="60"/>
      <c r="AI163" s="38"/>
      <c r="AJ163" s="38"/>
      <c r="AK163" s="23"/>
      <c r="AL163" s="23"/>
      <c r="AM163" s="23"/>
      <c r="AN163" s="23"/>
      <c r="AO163" s="23"/>
      <c r="AP163" s="23"/>
      <c r="AQ163" s="23"/>
    </row>
    <row r="164" spans="2:43" ht="15" customHeight="1" x14ac:dyDescent="0.25"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  <c r="Z164" s="88"/>
      <c r="AA164" s="88"/>
      <c r="AB164" s="88"/>
      <c r="AC164" s="88"/>
      <c r="AD164" s="88"/>
      <c r="AE164" s="88"/>
      <c r="AF164" s="88"/>
      <c r="AG164" s="23"/>
      <c r="AH164" s="60"/>
      <c r="AI164" s="38"/>
      <c r="AJ164" s="38"/>
      <c r="AK164" s="23"/>
      <c r="AL164" s="23"/>
      <c r="AM164" s="23"/>
      <c r="AN164" s="23"/>
      <c r="AO164" s="23"/>
      <c r="AP164" s="23"/>
      <c r="AQ164" s="23"/>
    </row>
    <row r="165" spans="2:43" ht="15" customHeight="1" x14ac:dyDescent="0.25"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  <c r="AA165" s="88"/>
      <c r="AB165" s="88"/>
      <c r="AC165" s="88"/>
      <c r="AD165" s="88"/>
      <c r="AE165" s="88"/>
      <c r="AF165" s="88"/>
      <c r="AG165" s="23"/>
      <c r="AH165" s="60"/>
      <c r="AI165" s="38"/>
      <c r="AJ165" s="38"/>
      <c r="AK165" s="23"/>
      <c r="AL165" s="23"/>
      <c r="AM165" s="23"/>
      <c r="AN165" s="23"/>
      <c r="AO165" s="23"/>
      <c r="AP165" s="23"/>
      <c r="AQ165" s="23"/>
    </row>
    <row r="166" spans="2:43" ht="15" customHeight="1" x14ac:dyDescent="0.25"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  <c r="AA166" s="88"/>
      <c r="AB166" s="88"/>
      <c r="AC166" s="88"/>
      <c r="AD166" s="88"/>
      <c r="AE166" s="88"/>
      <c r="AF166" s="88"/>
      <c r="AG166" s="23"/>
      <c r="AH166" s="60"/>
      <c r="AI166" s="38"/>
      <c r="AJ166" s="38"/>
      <c r="AK166" s="23"/>
      <c r="AL166" s="23"/>
      <c r="AM166" s="23"/>
      <c r="AN166" s="23"/>
      <c r="AO166" s="23"/>
      <c r="AP166" s="23"/>
      <c r="AQ166" s="23"/>
    </row>
    <row r="167" spans="2:43" ht="15" customHeight="1" x14ac:dyDescent="0.25"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88"/>
      <c r="AA167" s="88"/>
      <c r="AB167" s="88"/>
      <c r="AC167" s="88"/>
      <c r="AD167" s="88"/>
      <c r="AE167" s="88"/>
      <c r="AF167" s="88"/>
      <c r="AG167" s="23"/>
      <c r="AH167" s="60"/>
      <c r="AI167" s="38"/>
      <c r="AJ167" s="38"/>
      <c r="AK167" s="23"/>
      <c r="AL167" s="23"/>
      <c r="AM167" s="23"/>
      <c r="AN167" s="23"/>
      <c r="AO167" s="23"/>
      <c r="AP167" s="23"/>
      <c r="AQ167" s="23"/>
    </row>
    <row r="168" spans="2:43" ht="15" customHeight="1" x14ac:dyDescent="0.25"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  <c r="AA168" s="88"/>
      <c r="AB168" s="88"/>
      <c r="AC168" s="88"/>
      <c r="AD168" s="88"/>
      <c r="AE168" s="88"/>
      <c r="AF168" s="88"/>
      <c r="AG168" s="23"/>
      <c r="AH168" s="60"/>
      <c r="AI168" s="38"/>
      <c r="AJ168" s="38"/>
      <c r="AK168" s="23"/>
      <c r="AL168" s="23"/>
      <c r="AM168" s="23"/>
      <c r="AN168" s="23"/>
      <c r="AO168" s="23"/>
      <c r="AP168" s="23"/>
      <c r="AQ168" s="23"/>
    </row>
    <row r="169" spans="2:43" ht="15" customHeight="1" x14ac:dyDescent="0.25"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  <c r="AA169" s="88"/>
      <c r="AB169" s="88"/>
      <c r="AC169" s="88"/>
      <c r="AD169" s="88"/>
      <c r="AE169" s="88"/>
      <c r="AF169" s="88"/>
      <c r="AG169" s="23"/>
      <c r="AH169" s="60"/>
      <c r="AI169" s="38"/>
      <c r="AJ169" s="38"/>
      <c r="AK169" s="23"/>
      <c r="AL169" s="23"/>
      <c r="AM169" s="23"/>
      <c r="AN169" s="23"/>
      <c r="AO169" s="23"/>
      <c r="AP169" s="23"/>
      <c r="AQ169" s="23"/>
    </row>
    <row r="170" spans="2:43" ht="15" customHeight="1" x14ac:dyDescent="0.25"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  <c r="AA170" s="88"/>
      <c r="AB170" s="88"/>
      <c r="AC170" s="88"/>
      <c r="AD170" s="88"/>
      <c r="AE170" s="88"/>
      <c r="AF170" s="88"/>
      <c r="AG170" s="23"/>
      <c r="AH170" s="60"/>
      <c r="AI170" s="38"/>
      <c r="AJ170" s="38"/>
      <c r="AK170" s="23"/>
      <c r="AL170" s="23"/>
      <c r="AM170" s="23"/>
      <c r="AN170" s="23"/>
      <c r="AO170" s="23"/>
      <c r="AP170" s="23"/>
      <c r="AQ170" s="23"/>
    </row>
    <row r="171" spans="2:43" ht="15" customHeight="1" x14ac:dyDescent="0.25"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  <c r="AA171" s="88"/>
      <c r="AB171" s="88"/>
      <c r="AC171" s="88"/>
      <c r="AD171" s="88"/>
      <c r="AE171" s="88"/>
      <c r="AF171" s="88"/>
      <c r="AG171" s="23"/>
      <c r="AH171" s="60"/>
      <c r="AI171" s="38"/>
      <c r="AJ171" s="38"/>
      <c r="AK171" s="23"/>
      <c r="AL171" s="23"/>
      <c r="AM171" s="23"/>
      <c r="AN171" s="23"/>
      <c r="AO171" s="23"/>
      <c r="AP171" s="23"/>
      <c r="AQ171" s="23"/>
    </row>
    <row r="172" spans="2:43" ht="15" customHeight="1" x14ac:dyDescent="0.25"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  <c r="AA172" s="88"/>
      <c r="AB172" s="88"/>
      <c r="AC172" s="88"/>
      <c r="AD172" s="88"/>
      <c r="AE172" s="88"/>
      <c r="AF172" s="88"/>
      <c r="AG172" s="23"/>
      <c r="AH172" s="60"/>
      <c r="AI172" s="38"/>
      <c r="AJ172" s="38"/>
      <c r="AK172" s="23"/>
      <c r="AL172" s="23"/>
      <c r="AM172" s="23"/>
      <c r="AN172" s="23"/>
      <c r="AO172" s="23"/>
      <c r="AP172" s="23"/>
      <c r="AQ172" s="23"/>
    </row>
    <row r="173" spans="2:43" ht="15" customHeight="1" x14ac:dyDescent="0.25"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  <c r="AA173" s="88"/>
      <c r="AB173" s="88"/>
      <c r="AC173" s="88"/>
      <c r="AD173" s="88"/>
      <c r="AE173" s="88"/>
      <c r="AF173" s="88"/>
      <c r="AG173" s="23"/>
      <c r="AH173" s="60"/>
      <c r="AI173" s="38"/>
      <c r="AJ173" s="38"/>
      <c r="AK173" s="23"/>
      <c r="AL173" s="23"/>
      <c r="AM173" s="23"/>
      <c r="AN173" s="23"/>
      <c r="AO173" s="23"/>
      <c r="AP173" s="23"/>
      <c r="AQ173" s="23"/>
    </row>
    <row r="174" spans="2:43" ht="15" customHeight="1" x14ac:dyDescent="0.25"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  <c r="AA174" s="88"/>
      <c r="AB174" s="88"/>
      <c r="AC174" s="88"/>
      <c r="AD174" s="88"/>
      <c r="AE174" s="88"/>
      <c r="AF174" s="88"/>
      <c r="AG174" s="23"/>
      <c r="AH174" s="60"/>
      <c r="AI174" s="38"/>
      <c r="AJ174" s="38"/>
      <c r="AK174" s="23"/>
      <c r="AL174" s="23"/>
      <c r="AM174" s="23"/>
      <c r="AN174" s="23"/>
      <c r="AO174" s="23"/>
      <c r="AP174" s="23"/>
      <c r="AQ174" s="23"/>
    </row>
    <row r="175" spans="2:43" ht="15" customHeight="1" x14ac:dyDescent="0.25"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  <c r="AA175" s="88"/>
      <c r="AB175" s="88"/>
      <c r="AC175" s="88"/>
      <c r="AD175" s="88"/>
      <c r="AE175" s="88"/>
      <c r="AF175" s="88"/>
      <c r="AG175" s="23"/>
      <c r="AH175" s="60"/>
      <c r="AI175" s="38"/>
      <c r="AJ175" s="38"/>
      <c r="AK175" s="23"/>
      <c r="AL175" s="23"/>
      <c r="AM175" s="23"/>
      <c r="AN175" s="23"/>
      <c r="AO175" s="23"/>
      <c r="AP175" s="23"/>
      <c r="AQ175" s="23"/>
    </row>
    <row r="176" spans="2:43" ht="15" customHeight="1" x14ac:dyDescent="0.25">
      <c r="B176" s="88"/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  <c r="AA176" s="88"/>
      <c r="AB176" s="88"/>
      <c r="AC176" s="88"/>
      <c r="AD176" s="88"/>
      <c r="AE176" s="88"/>
      <c r="AF176" s="88"/>
      <c r="AG176" s="23"/>
      <c r="AH176" s="60"/>
      <c r="AI176" s="38"/>
      <c r="AJ176" s="38"/>
      <c r="AK176" s="23"/>
      <c r="AL176" s="23"/>
      <c r="AM176" s="23"/>
      <c r="AN176" s="23"/>
      <c r="AO176" s="23"/>
      <c r="AP176" s="23"/>
      <c r="AQ176" s="23"/>
    </row>
    <row r="177" spans="2:43" ht="15" customHeight="1" x14ac:dyDescent="0.25"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  <c r="AA177" s="88"/>
      <c r="AB177" s="88"/>
      <c r="AC177" s="88"/>
      <c r="AD177" s="88"/>
      <c r="AE177" s="88"/>
      <c r="AF177" s="88"/>
      <c r="AG177" s="23"/>
      <c r="AH177" s="60"/>
      <c r="AI177" s="38"/>
      <c r="AJ177" s="38"/>
      <c r="AK177" s="23"/>
      <c r="AL177" s="23"/>
      <c r="AM177" s="23"/>
      <c r="AN177" s="23"/>
      <c r="AO177" s="23"/>
      <c r="AP177" s="23"/>
      <c r="AQ177" s="23"/>
    </row>
    <row r="178" spans="2:43" ht="15" customHeight="1" x14ac:dyDescent="0.25"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  <c r="AA178" s="88"/>
      <c r="AB178" s="88"/>
      <c r="AC178" s="88"/>
      <c r="AD178" s="88"/>
      <c r="AE178" s="88"/>
      <c r="AF178" s="88"/>
      <c r="AG178" s="23"/>
      <c r="AH178" s="60"/>
      <c r="AI178" s="38"/>
      <c r="AJ178" s="38"/>
      <c r="AK178" s="23"/>
      <c r="AL178" s="23"/>
      <c r="AM178" s="23"/>
      <c r="AN178" s="23"/>
      <c r="AO178" s="23"/>
      <c r="AP178" s="23"/>
      <c r="AQ178" s="23"/>
    </row>
    <row r="179" spans="2:43" ht="15" customHeight="1" x14ac:dyDescent="0.25"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  <c r="AA179" s="88"/>
      <c r="AB179" s="88"/>
      <c r="AC179" s="88"/>
      <c r="AD179" s="88"/>
      <c r="AE179" s="88"/>
      <c r="AF179" s="88"/>
      <c r="AG179" s="23"/>
      <c r="AH179" s="60"/>
      <c r="AI179" s="38"/>
      <c r="AJ179" s="38"/>
    </row>
    <row r="180" spans="2:43" ht="15" customHeight="1" x14ac:dyDescent="0.25">
      <c r="B180" s="88"/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  <c r="Z180" s="88"/>
      <c r="AA180" s="88"/>
      <c r="AB180" s="88"/>
      <c r="AC180" s="88"/>
      <c r="AD180" s="88"/>
      <c r="AE180" s="88"/>
      <c r="AF180" s="88"/>
      <c r="AG180" s="23"/>
      <c r="AH180" s="60"/>
      <c r="AI180" s="38"/>
      <c r="AJ180" s="38"/>
    </row>
    <row r="181" spans="2:43" ht="15" customHeight="1" x14ac:dyDescent="0.25"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  <c r="AA181" s="88"/>
      <c r="AB181" s="88"/>
      <c r="AC181" s="88"/>
      <c r="AD181" s="88"/>
      <c r="AE181" s="88"/>
      <c r="AF181" s="88"/>
      <c r="AG181" s="23"/>
      <c r="AH181" s="60"/>
      <c r="AI181" s="38"/>
      <c r="AJ181" s="38"/>
    </row>
    <row r="182" spans="2:43" ht="15" customHeight="1" x14ac:dyDescent="0.25"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  <c r="AA182" s="88"/>
      <c r="AB182" s="88"/>
      <c r="AC182" s="88"/>
      <c r="AD182" s="88"/>
      <c r="AE182" s="88"/>
      <c r="AF182" s="88"/>
      <c r="AG182" s="23"/>
      <c r="AH182" s="60"/>
      <c r="AI182" s="38"/>
      <c r="AJ182" s="38"/>
    </row>
    <row r="183" spans="2:43" ht="15" customHeight="1" x14ac:dyDescent="0.25"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88"/>
      <c r="AC183" s="88"/>
      <c r="AD183" s="88"/>
      <c r="AE183" s="88"/>
      <c r="AF183" s="88"/>
      <c r="AG183" s="23"/>
      <c r="AH183" s="60"/>
      <c r="AI183" s="38"/>
      <c r="AJ183" s="38"/>
    </row>
    <row r="184" spans="2:43" ht="15" customHeight="1" x14ac:dyDescent="0.25"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  <c r="AA184" s="88"/>
      <c r="AB184" s="88"/>
      <c r="AC184" s="88"/>
      <c r="AD184" s="88"/>
      <c r="AE184" s="88"/>
      <c r="AF184" s="88"/>
      <c r="AG184" s="23"/>
      <c r="AH184" s="60"/>
      <c r="AI184" s="38"/>
      <c r="AJ184" s="38"/>
    </row>
    <row r="185" spans="2:43" ht="15" customHeight="1" x14ac:dyDescent="0.25"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  <c r="AA185" s="88"/>
      <c r="AB185" s="88"/>
      <c r="AC185" s="88"/>
      <c r="AD185" s="88"/>
      <c r="AE185" s="88"/>
      <c r="AF185" s="88"/>
      <c r="AG185" s="23"/>
      <c r="AH185" s="60"/>
      <c r="AI185" s="38"/>
      <c r="AJ185" s="38"/>
    </row>
    <row r="186" spans="2:43" ht="15" customHeight="1" x14ac:dyDescent="0.25">
      <c r="AA186" s="88"/>
      <c r="AB186" s="88"/>
      <c r="AC186" s="88"/>
      <c r="AD186" s="88"/>
      <c r="AE186" s="88"/>
      <c r="AF186" s="88"/>
    </row>
    <row r="187" spans="2:43" ht="15" customHeight="1" x14ac:dyDescent="0.25">
      <c r="AA187" s="88"/>
      <c r="AB187" s="88"/>
      <c r="AC187" s="88"/>
      <c r="AD187" s="88"/>
      <c r="AE187" s="88"/>
      <c r="AF187" s="88"/>
    </row>
    <row r="188" spans="2:43" ht="15" customHeight="1" x14ac:dyDescent="0.25">
      <c r="AA188" s="88"/>
      <c r="AB188" s="88"/>
      <c r="AC188" s="88"/>
      <c r="AD188" s="88"/>
      <c r="AE188" s="88"/>
      <c r="AF188" s="88"/>
    </row>
    <row r="189" spans="2:43" ht="15" customHeight="1" x14ac:dyDescent="0.25">
      <c r="AA189" s="88"/>
      <c r="AB189" s="88"/>
      <c r="AC189" s="88"/>
      <c r="AD189" s="88"/>
      <c r="AE189" s="88"/>
      <c r="AF189" s="88"/>
    </row>
    <row r="190" spans="2:43" ht="15" customHeight="1" x14ac:dyDescent="0.25">
      <c r="AA190" s="88"/>
      <c r="AB190" s="88"/>
      <c r="AC190" s="88"/>
      <c r="AD190" s="88"/>
      <c r="AE190" s="88"/>
      <c r="AF190" s="88"/>
      <c r="AG190" s="88"/>
      <c r="AH190" s="88"/>
      <c r="AI190" s="88"/>
      <c r="AJ190" s="88"/>
      <c r="AK190" s="88"/>
      <c r="AL190" s="88"/>
      <c r="AM190" s="88"/>
    </row>
    <row r="191" spans="2:43" ht="15" customHeight="1" x14ac:dyDescent="0.25">
      <c r="AA191" s="88"/>
      <c r="AB191" s="88"/>
      <c r="AC191" s="88"/>
      <c r="AD191" s="88"/>
      <c r="AE191" s="88"/>
      <c r="AF191" s="88"/>
      <c r="AG191" s="88"/>
      <c r="AH191" s="88"/>
      <c r="AI191" s="88"/>
      <c r="AJ191" s="88"/>
      <c r="AK191" s="88"/>
      <c r="AL191" s="88"/>
      <c r="AM191" s="88"/>
    </row>
    <row r="192" spans="2:43" ht="15" customHeight="1" x14ac:dyDescent="0.25">
      <c r="AA192" s="88"/>
      <c r="AB192" s="88"/>
      <c r="AC192" s="88"/>
      <c r="AD192" s="88"/>
      <c r="AE192" s="88"/>
      <c r="AF192" s="88"/>
      <c r="AG192" s="88"/>
      <c r="AH192" s="88"/>
      <c r="AI192" s="88"/>
      <c r="AJ192" s="88"/>
      <c r="AK192" s="88"/>
      <c r="AL192" s="88"/>
      <c r="AM192" s="88"/>
    </row>
    <row r="193" spans="2:43" ht="15" customHeight="1" x14ac:dyDescent="0.25">
      <c r="AA193" s="88"/>
      <c r="AB193" s="88"/>
      <c r="AC193" s="88"/>
      <c r="AD193" s="88"/>
      <c r="AE193" s="88"/>
      <c r="AF193" s="88"/>
      <c r="AG193" s="88"/>
      <c r="AH193" s="88"/>
      <c r="AI193" s="88"/>
      <c r="AJ193" s="88"/>
      <c r="AK193" s="88"/>
      <c r="AL193" s="88"/>
      <c r="AM193" s="88"/>
    </row>
    <row r="194" spans="2:43" ht="15" customHeight="1" x14ac:dyDescent="0.25">
      <c r="AA194" s="88"/>
      <c r="AB194" s="88"/>
      <c r="AC194" s="88"/>
      <c r="AD194" s="88"/>
      <c r="AE194" s="88"/>
      <c r="AF194" s="88"/>
      <c r="AG194" s="88"/>
      <c r="AH194" s="88"/>
      <c r="AI194" s="88"/>
      <c r="AJ194" s="88"/>
      <c r="AK194" s="88"/>
      <c r="AL194" s="88"/>
      <c r="AM194" s="88"/>
    </row>
    <row r="195" spans="2:43" ht="15" customHeight="1" x14ac:dyDescent="0.25">
      <c r="AA195" s="88"/>
      <c r="AB195" s="88"/>
      <c r="AC195" s="88"/>
      <c r="AD195" s="88"/>
      <c r="AE195" s="88"/>
      <c r="AF195" s="88"/>
      <c r="AG195" s="88"/>
      <c r="AH195" s="88"/>
      <c r="AI195" s="88"/>
      <c r="AJ195" s="88"/>
      <c r="AK195" s="88"/>
      <c r="AL195" s="88"/>
      <c r="AM195" s="88"/>
    </row>
    <row r="196" spans="2:43" ht="15" customHeight="1" x14ac:dyDescent="0.25">
      <c r="AA196" s="88"/>
      <c r="AB196" s="88"/>
      <c r="AC196" s="88"/>
      <c r="AD196" s="88"/>
      <c r="AE196" s="88"/>
      <c r="AF196" s="88"/>
      <c r="AG196" s="88"/>
      <c r="AH196" s="88"/>
      <c r="AI196" s="88"/>
      <c r="AJ196" s="88"/>
      <c r="AK196" s="88"/>
      <c r="AL196" s="88"/>
      <c r="AM196" s="88"/>
    </row>
    <row r="197" spans="2:43" ht="15" customHeight="1" x14ac:dyDescent="0.25">
      <c r="AA197" s="88"/>
      <c r="AB197" s="88"/>
      <c r="AC197" s="88"/>
      <c r="AD197" s="88"/>
      <c r="AE197" s="88"/>
      <c r="AF197" s="88"/>
      <c r="AG197" s="88"/>
      <c r="AH197" s="88"/>
      <c r="AI197" s="88"/>
      <c r="AJ197" s="88"/>
      <c r="AK197" s="88"/>
      <c r="AL197" s="88"/>
      <c r="AM197" s="88"/>
    </row>
    <row r="198" spans="2:43" ht="15" customHeight="1" x14ac:dyDescent="0.25">
      <c r="AA198" s="88"/>
      <c r="AB198" s="88"/>
      <c r="AC198" s="88"/>
      <c r="AD198" s="88"/>
      <c r="AE198" s="88"/>
      <c r="AF198" s="88"/>
      <c r="AG198" s="88"/>
      <c r="AH198" s="88"/>
      <c r="AI198" s="88"/>
      <c r="AJ198" s="88"/>
      <c r="AK198" s="88"/>
      <c r="AL198" s="88"/>
      <c r="AM198" s="88"/>
    </row>
    <row r="199" spans="2:43" ht="15" customHeight="1" x14ac:dyDescent="0.25">
      <c r="AA199" s="88"/>
      <c r="AB199" s="88"/>
      <c r="AC199" s="88"/>
      <c r="AD199" s="88"/>
      <c r="AE199" s="88"/>
      <c r="AF199" s="88"/>
      <c r="AG199" s="88"/>
      <c r="AH199" s="88"/>
      <c r="AI199" s="88"/>
      <c r="AJ199" s="88"/>
      <c r="AK199" s="88"/>
      <c r="AL199" s="88"/>
      <c r="AM199" s="88"/>
    </row>
    <row r="200" spans="2:43" ht="15" customHeight="1" x14ac:dyDescent="0.25">
      <c r="AA200" s="88"/>
      <c r="AB200" s="88"/>
      <c r="AC200" s="88"/>
      <c r="AD200" s="88"/>
      <c r="AE200" s="88"/>
      <c r="AF200" s="88"/>
      <c r="AG200" s="88"/>
      <c r="AH200" s="88"/>
      <c r="AI200" s="88"/>
      <c r="AJ200" s="88"/>
      <c r="AK200" s="88"/>
      <c r="AL200" s="88"/>
      <c r="AM200" s="88"/>
    </row>
    <row r="201" spans="2:43" ht="15" customHeight="1" x14ac:dyDescent="0.25">
      <c r="AA201" s="88"/>
      <c r="AB201" s="88"/>
      <c r="AC201" s="88"/>
      <c r="AD201" s="88"/>
      <c r="AE201" s="88"/>
      <c r="AF201" s="88"/>
      <c r="AG201" s="88"/>
      <c r="AH201" s="88"/>
      <c r="AI201" s="88"/>
      <c r="AJ201" s="88"/>
      <c r="AK201" s="88"/>
      <c r="AL201" s="88"/>
      <c r="AM201" s="88"/>
    </row>
    <row r="202" spans="2:43" ht="15" customHeight="1" x14ac:dyDescent="0.25">
      <c r="AA202" s="88"/>
      <c r="AB202" s="88"/>
      <c r="AC202" s="88"/>
      <c r="AD202" s="88"/>
      <c r="AE202" s="88"/>
      <c r="AF202" s="88"/>
      <c r="AG202" s="88"/>
      <c r="AH202" s="88"/>
      <c r="AI202" s="88"/>
      <c r="AJ202" s="88"/>
      <c r="AK202" s="88"/>
      <c r="AL202" s="88"/>
      <c r="AM202" s="88"/>
    </row>
    <row r="203" spans="2:43" ht="15" customHeight="1" x14ac:dyDescent="0.25">
      <c r="AA203" s="88"/>
      <c r="AB203" s="88"/>
      <c r="AC203" s="88"/>
      <c r="AD203" s="88"/>
      <c r="AE203" s="88"/>
      <c r="AF203" s="88"/>
      <c r="AG203" s="88"/>
      <c r="AH203" s="88"/>
      <c r="AI203" s="88"/>
      <c r="AJ203" s="88"/>
      <c r="AK203" s="88"/>
      <c r="AL203" s="88"/>
      <c r="AM203" s="88"/>
    </row>
    <row r="204" spans="2:43" ht="15" customHeight="1" x14ac:dyDescent="0.25">
      <c r="AA204" s="88"/>
      <c r="AB204" s="88"/>
      <c r="AC204" s="88"/>
      <c r="AD204" s="88"/>
      <c r="AE204" s="88"/>
      <c r="AF204" s="88"/>
      <c r="AG204" s="88"/>
      <c r="AH204" s="88"/>
      <c r="AI204" s="88"/>
      <c r="AJ204" s="88"/>
      <c r="AK204" s="88"/>
      <c r="AL204" s="88"/>
      <c r="AM204" s="88"/>
    </row>
    <row r="205" spans="2:43" ht="15" customHeight="1" x14ac:dyDescent="0.25">
      <c r="AA205" s="88"/>
      <c r="AB205" s="88"/>
      <c r="AC205" s="88"/>
      <c r="AD205" s="88"/>
      <c r="AE205" s="88"/>
      <c r="AF205" s="88"/>
      <c r="AG205" s="88"/>
      <c r="AH205" s="88"/>
      <c r="AI205" s="88"/>
      <c r="AJ205" s="88"/>
      <c r="AK205" s="88"/>
      <c r="AL205" s="88"/>
      <c r="AM205" s="88"/>
    </row>
    <row r="206" spans="2:43" ht="15" customHeight="1" x14ac:dyDescent="0.2"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  <c r="AA206" s="88"/>
      <c r="AB206" s="88"/>
      <c r="AC206" s="88"/>
      <c r="AD206" s="88"/>
      <c r="AE206" s="88"/>
      <c r="AF206" s="88"/>
      <c r="AG206" s="88"/>
      <c r="AH206" s="88"/>
      <c r="AI206" s="88"/>
      <c r="AJ206" s="88"/>
      <c r="AK206" s="88"/>
      <c r="AL206" s="88"/>
      <c r="AM206" s="88"/>
      <c r="AN206" s="88"/>
      <c r="AO206" s="88"/>
      <c r="AP206" s="88"/>
      <c r="AQ206" s="88"/>
    </row>
    <row r="207" spans="2:43" ht="15" customHeight="1" x14ac:dyDescent="0.2"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  <c r="AA207" s="88"/>
      <c r="AB207" s="88"/>
      <c r="AC207" s="88"/>
      <c r="AD207" s="88"/>
      <c r="AE207" s="88"/>
      <c r="AF207" s="88"/>
      <c r="AG207" s="88"/>
      <c r="AH207" s="88"/>
      <c r="AI207" s="88"/>
      <c r="AJ207" s="88"/>
      <c r="AK207" s="88"/>
      <c r="AL207" s="88"/>
      <c r="AM207" s="88"/>
      <c r="AN207" s="88"/>
      <c r="AO207" s="88"/>
      <c r="AP207" s="88"/>
      <c r="AQ207" s="88"/>
    </row>
    <row r="208" spans="2:43" ht="15" customHeight="1" x14ac:dyDescent="0.2"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  <c r="AA208" s="88"/>
      <c r="AB208" s="88"/>
      <c r="AC208" s="88"/>
      <c r="AD208" s="88"/>
      <c r="AE208" s="88"/>
      <c r="AF208" s="88"/>
      <c r="AG208" s="88"/>
      <c r="AH208" s="88"/>
      <c r="AI208" s="88"/>
      <c r="AJ208" s="88"/>
      <c r="AK208" s="88"/>
      <c r="AL208" s="88"/>
      <c r="AM208" s="88"/>
      <c r="AN208" s="88"/>
      <c r="AO208" s="88"/>
      <c r="AP208" s="88"/>
      <c r="AQ208" s="88"/>
    </row>
    <row r="209" spans="2:43" ht="15" customHeight="1" x14ac:dyDescent="0.2"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  <c r="AA209" s="88"/>
      <c r="AB209" s="88"/>
      <c r="AC209" s="88"/>
      <c r="AD209" s="88"/>
      <c r="AE209" s="88"/>
      <c r="AF209" s="88"/>
      <c r="AG209" s="88"/>
      <c r="AH209" s="88"/>
      <c r="AI209" s="88"/>
      <c r="AJ209" s="88"/>
      <c r="AK209" s="88"/>
      <c r="AL209" s="88"/>
      <c r="AM209" s="88"/>
      <c r="AN209" s="88"/>
      <c r="AO209" s="88"/>
      <c r="AP209" s="88"/>
      <c r="AQ209" s="88"/>
    </row>
    <row r="210" spans="2:43" ht="15" customHeight="1" x14ac:dyDescent="0.2"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  <c r="AA210" s="88"/>
      <c r="AB210" s="88"/>
      <c r="AC210" s="88"/>
      <c r="AD210" s="88"/>
      <c r="AE210" s="88"/>
      <c r="AF210" s="88"/>
      <c r="AG210" s="88"/>
      <c r="AH210" s="88"/>
      <c r="AI210" s="88"/>
      <c r="AJ210" s="88"/>
      <c r="AK210" s="88"/>
      <c r="AL210" s="88"/>
      <c r="AM210" s="88"/>
      <c r="AN210" s="88"/>
      <c r="AO210" s="88"/>
      <c r="AP210" s="88"/>
      <c r="AQ210" s="88"/>
    </row>
    <row r="211" spans="2:43" ht="15" customHeight="1" x14ac:dyDescent="0.2"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  <c r="AA211" s="88"/>
      <c r="AB211" s="88"/>
      <c r="AC211" s="88"/>
      <c r="AD211" s="88"/>
      <c r="AE211" s="88"/>
      <c r="AF211" s="88"/>
      <c r="AG211" s="88"/>
      <c r="AH211" s="88"/>
      <c r="AI211" s="88"/>
      <c r="AJ211" s="88"/>
      <c r="AK211" s="88"/>
      <c r="AL211" s="88"/>
      <c r="AM211" s="88"/>
      <c r="AN211" s="88"/>
      <c r="AO211" s="88"/>
      <c r="AP211" s="88"/>
      <c r="AQ211" s="88"/>
    </row>
    <row r="212" spans="2:43" ht="15" customHeight="1" x14ac:dyDescent="0.2"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  <c r="AA212" s="88"/>
      <c r="AB212" s="88"/>
      <c r="AC212" s="88"/>
      <c r="AD212" s="88"/>
      <c r="AE212" s="88"/>
      <c r="AF212" s="88"/>
      <c r="AG212" s="88"/>
      <c r="AH212" s="88"/>
      <c r="AI212" s="88"/>
      <c r="AJ212" s="88"/>
      <c r="AK212" s="88"/>
      <c r="AL212" s="88"/>
      <c r="AM212" s="88"/>
      <c r="AN212" s="88"/>
      <c r="AO212" s="88"/>
      <c r="AP212" s="88"/>
      <c r="AQ212" s="88"/>
    </row>
    <row r="213" spans="2:43" ht="15" customHeight="1" x14ac:dyDescent="0.2"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  <c r="AA213" s="88"/>
      <c r="AB213" s="88"/>
      <c r="AC213" s="88"/>
      <c r="AD213" s="88"/>
      <c r="AE213" s="88"/>
      <c r="AF213" s="88"/>
      <c r="AG213" s="88"/>
      <c r="AH213" s="88"/>
      <c r="AI213" s="88"/>
      <c r="AJ213" s="88"/>
      <c r="AK213" s="88"/>
      <c r="AL213" s="88"/>
      <c r="AM213" s="88"/>
      <c r="AN213" s="88"/>
      <c r="AO213" s="88"/>
      <c r="AP213" s="88"/>
      <c r="AQ213" s="88"/>
    </row>
    <row r="214" spans="2:43" ht="15" customHeight="1" x14ac:dyDescent="0.2"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  <c r="AA214" s="88"/>
      <c r="AB214" s="88"/>
      <c r="AC214" s="88"/>
      <c r="AD214" s="88"/>
      <c r="AE214" s="88"/>
      <c r="AF214" s="88"/>
      <c r="AG214" s="88"/>
      <c r="AH214" s="88"/>
      <c r="AI214" s="88"/>
      <c r="AJ214" s="88"/>
      <c r="AK214" s="88"/>
      <c r="AL214" s="88"/>
      <c r="AM214" s="88"/>
      <c r="AN214" s="88"/>
      <c r="AO214" s="88"/>
      <c r="AP214" s="88"/>
      <c r="AQ214" s="88"/>
    </row>
    <row r="215" spans="2:43" ht="15" customHeight="1" x14ac:dyDescent="0.2"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  <c r="AA215" s="88"/>
      <c r="AB215" s="88"/>
      <c r="AC215" s="88"/>
      <c r="AD215" s="88"/>
      <c r="AE215" s="88"/>
      <c r="AF215" s="88"/>
      <c r="AG215" s="88"/>
      <c r="AH215" s="88"/>
      <c r="AI215" s="88"/>
      <c r="AJ215" s="88"/>
      <c r="AK215" s="88"/>
      <c r="AL215" s="88"/>
      <c r="AM215" s="88"/>
      <c r="AN215" s="88"/>
      <c r="AO215" s="88"/>
      <c r="AP215" s="88"/>
      <c r="AQ215" s="88"/>
    </row>
    <row r="216" spans="2:43" ht="15" customHeight="1" x14ac:dyDescent="0.2"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  <c r="AA216" s="88"/>
      <c r="AB216" s="88"/>
      <c r="AC216" s="88"/>
      <c r="AD216" s="88"/>
      <c r="AE216" s="88"/>
      <c r="AF216" s="88"/>
      <c r="AG216" s="88"/>
      <c r="AH216" s="88"/>
      <c r="AI216" s="88"/>
      <c r="AJ216" s="88"/>
      <c r="AK216" s="88"/>
      <c r="AL216" s="88"/>
      <c r="AM216" s="88"/>
      <c r="AN216" s="88"/>
      <c r="AO216" s="88"/>
      <c r="AP216" s="88"/>
      <c r="AQ216" s="88"/>
    </row>
    <row r="217" spans="2:43" ht="15" customHeight="1" x14ac:dyDescent="0.2"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  <c r="AA217" s="88"/>
      <c r="AB217" s="88"/>
      <c r="AC217" s="88"/>
      <c r="AD217" s="88"/>
      <c r="AE217" s="88"/>
      <c r="AF217" s="88"/>
      <c r="AG217" s="88"/>
      <c r="AH217" s="88"/>
      <c r="AI217" s="88"/>
      <c r="AJ217" s="88"/>
      <c r="AK217" s="88"/>
      <c r="AL217" s="88"/>
      <c r="AM217" s="88"/>
      <c r="AN217" s="88"/>
      <c r="AO217" s="88"/>
      <c r="AP217" s="88"/>
      <c r="AQ217" s="8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4"/>
      <c r="E1" s="5" t="s">
        <v>52</v>
      </c>
      <c r="F1" s="120"/>
      <c r="G1" s="73"/>
      <c r="H1" s="7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0"/>
      <c r="AB1" s="120"/>
      <c r="AC1" s="73"/>
      <c r="AD1" s="7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65" t="s">
        <v>54</v>
      </c>
      <c r="C2" s="66"/>
      <c r="D2" s="121"/>
      <c r="E2" s="13" t="s">
        <v>13</v>
      </c>
      <c r="F2" s="14"/>
      <c r="G2" s="14"/>
      <c r="H2" s="14"/>
      <c r="I2" s="20"/>
      <c r="J2" s="15"/>
      <c r="K2" s="69"/>
      <c r="L2" s="22" t="s">
        <v>100</v>
      </c>
      <c r="M2" s="14"/>
      <c r="N2" s="14"/>
      <c r="O2" s="21"/>
      <c r="P2" s="19"/>
      <c r="Q2" s="22" t="s">
        <v>101</v>
      </c>
      <c r="R2" s="14"/>
      <c r="S2" s="14"/>
      <c r="T2" s="14"/>
      <c r="U2" s="20"/>
      <c r="V2" s="21"/>
      <c r="W2" s="19"/>
      <c r="X2" s="122" t="s">
        <v>102</v>
      </c>
      <c r="Y2" s="123"/>
      <c r="Z2" s="124"/>
      <c r="AA2" s="13" t="s">
        <v>13</v>
      </c>
      <c r="AB2" s="14"/>
      <c r="AC2" s="14"/>
      <c r="AD2" s="14"/>
      <c r="AE2" s="20"/>
      <c r="AF2" s="15"/>
      <c r="AG2" s="69"/>
      <c r="AH2" s="22" t="s">
        <v>103</v>
      </c>
      <c r="AI2" s="14"/>
      <c r="AJ2" s="14"/>
      <c r="AK2" s="21"/>
      <c r="AL2" s="19"/>
      <c r="AM2" s="22" t="s">
        <v>101</v>
      </c>
      <c r="AN2" s="14"/>
      <c r="AO2" s="14"/>
      <c r="AP2" s="14"/>
      <c r="AQ2" s="20"/>
      <c r="AR2" s="21"/>
      <c r="AS2" s="125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5"/>
      <c r="L3" s="18" t="s">
        <v>5</v>
      </c>
      <c r="M3" s="18" t="s">
        <v>6</v>
      </c>
      <c r="N3" s="18" t="s">
        <v>79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5"/>
      <c r="AH3" s="18" t="s">
        <v>5</v>
      </c>
      <c r="AI3" s="18" t="s">
        <v>6</v>
      </c>
      <c r="AJ3" s="18" t="s">
        <v>79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5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4"/>
      <c r="C4" s="29"/>
      <c r="D4" s="36"/>
      <c r="E4" s="24"/>
      <c r="F4" s="24"/>
      <c r="G4" s="24"/>
      <c r="H4" s="26"/>
      <c r="I4" s="24"/>
      <c r="J4" s="97"/>
      <c r="K4" s="28"/>
      <c r="L4" s="99"/>
      <c r="M4" s="18"/>
      <c r="N4" s="18"/>
      <c r="O4" s="18"/>
      <c r="P4" s="23"/>
      <c r="Q4" s="24"/>
      <c r="R4" s="24"/>
      <c r="S4" s="26"/>
      <c r="T4" s="24"/>
      <c r="U4" s="24"/>
      <c r="V4" s="126"/>
      <c r="W4" s="28"/>
      <c r="X4" s="24">
        <v>1985</v>
      </c>
      <c r="Y4" s="24" t="s">
        <v>45</v>
      </c>
      <c r="Z4" s="2" t="s">
        <v>108</v>
      </c>
      <c r="AA4" s="24">
        <v>18</v>
      </c>
      <c r="AB4" s="24">
        <v>2</v>
      </c>
      <c r="AC4" s="24">
        <v>17</v>
      </c>
      <c r="AD4" s="24">
        <v>27</v>
      </c>
      <c r="AE4" s="24"/>
      <c r="AF4" s="27"/>
      <c r="AG4" s="23"/>
      <c r="AH4" s="18"/>
      <c r="AI4" s="18" t="s">
        <v>109</v>
      </c>
      <c r="AJ4" s="18" t="s">
        <v>44</v>
      </c>
      <c r="AK4" s="18"/>
      <c r="AL4" s="23"/>
      <c r="AM4" s="24"/>
      <c r="AN4" s="24"/>
      <c r="AO4" s="24"/>
      <c r="AP4" s="24"/>
      <c r="AQ4" s="24"/>
      <c r="AR4" s="127"/>
      <c r="AS4" s="9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4"/>
      <c r="C5" s="29"/>
      <c r="D5" s="36"/>
      <c r="E5" s="24"/>
      <c r="F5" s="24"/>
      <c r="G5" s="24"/>
      <c r="H5" s="26"/>
      <c r="I5" s="24"/>
      <c r="J5" s="97"/>
      <c r="K5" s="28"/>
      <c r="L5" s="99"/>
      <c r="M5" s="18"/>
      <c r="N5" s="18"/>
      <c r="O5" s="18"/>
      <c r="P5" s="23"/>
      <c r="Q5" s="24"/>
      <c r="R5" s="24"/>
      <c r="S5" s="26"/>
      <c r="T5" s="24"/>
      <c r="U5" s="24"/>
      <c r="V5" s="126"/>
      <c r="W5" s="28"/>
      <c r="X5" s="24">
        <v>1986</v>
      </c>
      <c r="Y5" s="24" t="s">
        <v>45</v>
      </c>
      <c r="Z5" s="2" t="s">
        <v>108</v>
      </c>
      <c r="AA5" s="24">
        <v>21</v>
      </c>
      <c r="AB5" s="24">
        <v>2</v>
      </c>
      <c r="AC5" s="24">
        <v>16</v>
      </c>
      <c r="AD5" s="24">
        <v>31</v>
      </c>
      <c r="AE5" s="24"/>
      <c r="AF5" s="27"/>
      <c r="AG5" s="23"/>
      <c r="AH5" s="18"/>
      <c r="AI5" s="18" t="s">
        <v>110</v>
      </c>
      <c r="AJ5" s="18"/>
      <c r="AK5" s="18"/>
      <c r="AL5" s="23"/>
      <c r="AM5" s="24"/>
      <c r="AN5" s="24"/>
      <c r="AO5" s="24"/>
      <c r="AP5" s="24"/>
      <c r="AQ5" s="24"/>
      <c r="AR5" s="127"/>
      <c r="AS5" s="9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4">
        <v>1989</v>
      </c>
      <c r="C6" s="24" t="s">
        <v>44</v>
      </c>
      <c r="D6" s="36" t="s">
        <v>41</v>
      </c>
      <c r="E6" s="24">
        <v>22</v>
      </c>
      <c r="F6" s="24">
        <v>1</v>
      </c>
      <c r="G6" s="24">
        <v>10</v>
      </c>
      <c r="H6" s="148">
        <v>18</v>
      </c>
      <c r="I6" s="24"/>
      <c r="J6" s="97"/>
      <c r="K6" s="23"/>
      <c r="L6" s="18"/>
      <c r="M6" s="18"/>
      <c r="N6" s="18"/>
      <c r="O6" s="18"/>
      <c r="P6" s="23"/>
      <c r="Q6" s="24"/>
      <c r="R6" s="24"/>
      <c r="S6" s="24"/>
      <c r="T6" s="24"/>
      <c r="U6" s="24"/>
      <c r="V6" s="126"/>
      <c r="W6" s="28"/>
      <c r="X6" s="24"/>
      <c r="Y6" s="29"/>
      <c r="Z6" s="36"/>
      <c r="AA6" s="24"/>
      <c r="AB6" s="24"/>
      <c r="AC6" s="24"/>
      <c r="AD6" s="26"/>
      <c r="AE6" s="24"/>
      <c r="AF6" s="97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27"/>
      <c r="AS6" s="9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4">
        <v>1990</v>
      </c>
      <c r="C7" s="24" t="s">
        <v>45</v>
      </c>
      <c r="D7" s="36" t="s">
        <v>41</v>
      </c>
      <c r="E7" s="24">
        <v>22</v>
      </c>
      <c r="F7" s="24">
        <v>2</v>
      </c>
      <c r="G7" s="24">
        <v>19</v>
      </c>
      <c r="H7" s="24">
        <v>21</v>
      </c>
      <c r="I7" s="24"/>
      <c r="J7" s="24"/>
      <c r="K7" s="67"/>
      <c r="L7" s="18"/>
      <c r="M7" s="18"/>
      <c r="N7" s="18"/>
      <c r="O7" s="18"/>
      <c r="P7" s="23"/>
      <c r="Q7" s="24"/>
      <c r="R7" s="24"/>
      <c r="S7" s="24"/>
      <c r="T7" s="24"/>
      <c r="U7" s="24"/>
      <c r="V7" s="126"/>
      <c r="W7" s="28"/>
      <c r="X7" s="24"/>
      <c r="Y7" s="29"/>
      <c r="Z7" s="36"/>
      <c r="AA7" s="24"/>
      <c r="AB7" s="24"/>
      <c r="AC7" s="24"/>
      <c r="AD7" s="26"/>
      <c r="AE7" s="24"/>
      <c r="AF7" s="97"/>
      <c r="AG7" s="28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27"/>
      <c r="AS7" s="9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4">
        <v>1991</v>
      </c>
      <c r="C8" s="24" t="s">
        <v>46</v>
      </c>
      <c r="D8" s="36" t="s">
        <v>41</v>
      </c>
      <c r="E8" s="24">
        <v>22</v>
      </c>
      <c r="F8" s="24">
        <v>4</v>
      </c>
      <c r="G8" s="24">
        <v>14</v>
      </c>
      <c r="H8" s="24">
        <v>36</v>
      </c>
      <c r="I8" s="24">
        <v>142</v>
      </c>
      <c r="J8" s="24"/>
      <c r="K8" s="23"/>
      <c r="L8" s="18"/>
      <c r="M8" s="18" t="s">
        <v>110</v>
      </c>
      <c r="N8" s="18"/>
      <c r="O8" s="18" t="s">
        <v>45</v>
      </c>
      <c r="P8" s="23"/>
      <c r="Q8" s="24"/>
      <c r="R8" s="24"/>
      <c r="S8" s="24"/>
      <c r="T8" s="24"/>
      <c r="U8" s="24"/>
      <c r="V8" s="126"/>
      <c r="W8" s="28"/>
      <c r="X8" s="24"/>
      <c r="Y8" s="29"/>
      <c r="Z8" s="36"/>
      <c r="AA8" s="24"/>
      <c r="AB8" s="24"/>
      <c r="AC8" s="24"/>
      <c r="AD8" s="26"/>
      <c r="AE8" s="24"/>
      <c r="AF8" s="97"/>
      <c r="AG8" s="28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27"/>
      <c r="AS8" s="9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4">
        <v>1995</v>
      </c>
      <c r="C9" s="24" t="s">
        <v>47</v>
      </c>
      <c r="D9" s="36" t="s">
        <v>41</v>
      </c>
      <c r="E9" s="24">
        <v>24</v>
      </c>
      <c r="F9" s="24">
        <v>3</v>
      </c>
      <c r="G9" s="24">
        <v>13</v>
      </c>
      <c r="H9" s="24">
        <v>36</v>
      </c>
      <c r="I9" s="24">
        <v>114</v>
      </c>
      <c r="J9" s="24"/>
      <c r="K9" s="23"/>
      <c r="L9" s="18"/>
      <c r="M9" s="18" t="s">
        <v>110</v>
      </c>
      <c r="N9" s="18"/>
      <c r="O9" s="18"/>
      <c r="P9" s="23"/>
      <c r="Q9" s="24"/>
      <c r="R9" s="24"/>
      <c r="S9" s="24"/>
      <c r="T9" s="24"/>
      <c r="U9" s="24"/>
      <c r="V9" s="126"/>
      <c r="W9" s="28"/>
      <c r="X9" s="24"/>
      <c r="Y9" s="29"/>
      <c r="Z9" s="36"/>
      <c r="AA9" s="24"/>
      <c r="AB9" s="24"/>
      <c r="AC9" s="24"/>
      <c r="AD9" s="26"/>
      <c r="AE9" s="24"/>
      <c r="AF9" s="97"/>
      <c r="AG9" s="28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27"/>
      <c r="AS9" s="9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4.25" x14ac:dyDescent="0.2">
      <c r="A10" s="38"/>
      <c r="B10" s="75" t="s">
        <v>104</v>
      </c>
      <c r="C10" s="78"/>
      <c r="D10" s="77"/>
      <c r="E10" s="68">
        <f>SUM(E4:E9)</f>
        <v>90</v>
      </c>
      <c r="F10" s="68">
        <f>SUM(F4:F9)</f>
        <v>10</v>
      </c>
      <c r="G10" s="68">
        <f>SUM(G4:G9)</f>
        <v>56</v>
      </c>
      <c r="H10" s="68">
        <f>SUM(H4:H9)</f>
        <v>111</v>
      </c>
      <c r="I10" s="68">
        <f>SUM(I4:I9)</f>
        <v>256</v>
      </c>
      <c r="J10" s="128">
        <v>0</v>
      </c>
      <c r="K10" s="69">
        <f>SUM(K4:K9)</f>
        <v>0</v>
      </c>
      <c r="L10" s="22"/>
      <c r="M10" s="20"/>
      <c r="N10" s="101"/>
      <c r="O10" s="102"/>
      <c r="P10" s="23"/>
      <c r="Q10" s="68">
        <f>SUM(Q4:Q9)</f>
        <v>0</v>
      </c>
      <c r="R10" s="68">
        <f>SUM(R4:R9)</f>
        <v>0</v>
      </c>
      <c r="S10" s="68">
        <f>SUM(S4:S9)</f>
        <v>0</v>
      </c>
      <c r="T10" s="68">
        <f>SUM(T4:T9)</f>
        <v>0</v>
      </c>
      <c r="U10" s="68">
        <f>SUM(U4:U9)</f>
        <v>0</v>
      </c>
      <c r="V10" s="35">
        <v>0</v>
      </c>
      <c r="W10" s="69">
        <f>SUM(W4:W9)</f>
        <v>0</v>
      </c>
      <c r="X10" s="16" t="s">
        <v>104</v>
      </c>
      <c r="Y10" s="17"/>
      <c r="Z10" s="15"/>
      <c r="AA10" s="68">
        <f>SUM(AA4:AA9)</f>
        <v>39</v>
      </c>
      <c r="AB10" s="68">
        <f>SUM(AB4:AB9)</f>
        <v>4</v>
      </c>
      <c r="AC10" s="68">
        <f>SUM(AC4:AC9)</f>
        <v>33</v>
      </c>
      <c r="AD10" s="68">
        <f>SUM(AD4:AD9)</f>
        <v>58</v>
      </c>
      <c r="AE10" s="68">
        <f>SUM(AE4:AE9)</f>
        <v>0</v>
      </c>
      <c r="AF10" s="128">
        <v>0</v>
      </c>
      <c r="AG10" s="69">
        <f>SUM(AG4:AG9)</f>
        <v>0</v>
      </c>
      <c r="AH10" s="22"/>
      <c r="AI10" s="20"/>
      <c r="AJ10" s="101"/>
      <c r="AK10" s="102"/>
      <c r="AL10" s="23"/>
      <c r="AM10" s="68">
        <f>SUM(AM4:AM9)</f>
        <v>0</v>
      </c>
      <c r="AN10" s="68">
        <f>SUM(AN4:AN9)</f>
        <v>0</v>
      </c>
      <c r="AO10" s="68">
        <f>SUM(AO4:AO9)</f>
        <v>0</v>
      </c>
      <c r="AP10" s="68">
        <f>SUM(AP4:AP9)</f>
        <v>0</v>
      </c>
      <c r="AQ10" s="68">
        <f>SUM(AQ4:AQ9)</f>
        <v>0</v>
      </c>
      <c r="AR10" s="128">
        <v>0</v>
      </c>
      <c r="AS10" s="125">
        <f>SUM(AS4:AS9)</f>
        <v>0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9"/>
      <c r="K11" s="28"/>
      <c r="L11" s="23"/>
      <c r="M11" s="23"/>
      <c r="N11" s="23"/>
      <c r="O11" s="23"/>
      <c r="P11" s="38"/>
      <c r="Q11" s="38"/>
      <c r="R11" s="41"/>
      <c r="S11" s="38"/>
      <c r="T11" s="38"/>
      <c r="U11" s="23"/>
      <c r="V11" s="23"/>
      <c r="W11" s="28"/>
      <c r="X11" s="38"/>
      <c r="Y11" s="38"/>
      <c r="Z11" s="38"/>
      <c r="AA11" s="38"/>
      <c r="AB11" s="38"/>
      <c r="AC11" s="38"/>
      <c r="AD11" s="38"/>
      <c r="AE11" s="38"/>
      <c r="AF11" s="39"/>
      <c r="AG11" s="28"/>
      <c r="AH11" s="23"/>
      <c r="AI11" s="23"/>
      <c r="AJ11" s="23"/>
      <c r="AK11" s="23"/>
      <c r="AL11" s="38"/>
      <c r="AM11" s="38"/>
      <c r="AN11" s="41"/>
      <c r="AO11" s="38"/>
      <c r="AP11" s="38"/>
      <c r="AQ11" s="23"/>
      <c r="AR11" s="23"/>
      <c r="AS11" s="2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29" t="s">
        <v>105</v>
      </c>
      <c r="C12" s="130"/>
      <c r="D12" s="131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3"/>
      <c r="L12" s="18" t="s">
        <v>27</v>
      </c>
      <c r="M12" s="18" t="s">
        <v>28</v>
      </c>
      <c r="N12" s="18" t="s">
        <v>106</v>
      </c>
      <c r="O12" s="18" t="s">
        <v>107</v>
      </c>
      <c r="Q12" s="41"/>
      <c r="R12" s="41" t="s">
        <v>48</v>
      </c>
      <c r="S12" s="41"/>
      <c r="T12" s="61" t="s">
        <v>49</v>
      </c>
      <c r="U12" s="23"/>
      <c r="V12" s="28"/>
      <c r="W12" s="28"/>
      <c r="X12" s="132"/>
      <c r="Y12" s="132"/>
      <c r="Z12" s="132"/>
      <c r="AA12" s="132"/>
      <c r="AB12" s="132"/>
      <c r="AC12" s="41"/>
      <c r="AD12" s="41"/>
      <c r="AE12" s="41"/>
      <c r="AF12" s="38"/>
      <c r="AG12" s="38"/>
      <c r="AH12" s="38"/>
      <c r="AI12" s="38"/>
      <c r="AJ12" s="38"/>
      <c r="AK12" s="38"/>
      <c r="AM12" s="28"/>
      <c r="AN12" s="132"/>
      <c r="AO12" s="132"/>
      <c r="AP12" s="132"/>
      <c r="AQ12" s="132"/>
      <c r="AR12" s="132"/>
      <c r="AS12" s="132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43" t="s">
        <v>12</v>
      </c>
      <c r="C13" s="12"/>
      <c r="D13" s="45"/>
      <c r="E13" s="133">
        <v>203</v>
      </c>
      <c r="F13" s="133">
        <v>10</v>
      </c>
      <c r="G13" s="133">
        <v>51</v>
      </c>
      <c r="H13" s="133">
        <v>157</v>
      </c>
      <c r="I13" s="133">
        <v>791</v>
      </c>
      <c r="J13" s="134">
        <v>0.54200000000000004</v>
      </c>
      <c r="K13" s="38">
        <f>PRODUCT(I13/J13)</f>
        <v>1459.4095940959407</v>
      </c>
      <c r="L13" s="135">
        <f>PRODUCT((F13+G13)/E13)</f>
        <v>0.30049261083743845</v>
      </c>
      <c r="M13" s="135">
        <f>PRODUCT(H13/E13)</f>
        <v>0.77339901477832518</v>
      </c>
      <c r="N13" s="135">
        <f>PRODUCT((F13+G13+H13)/E13)</f>
        <v>1.0738916256157636</v>
      </c>
      <c r="O13" s="135">
        <f>PRODUCT(I13/E13)</f>
        <v>3.896551724137931</v>
      </c>
      <c r="Q13" s="41"/>
      <c r="R13" s="41"/>
      <c r="S13" s="41"/>
      <c r="T13" s="61" t="s">
        <v>50</v>
      </c>
      <c r="U13" s="38"/>
      <c r="V13" s="38"/>
      <c r="W13" s="38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41"/>
      <c r="AO13" s="41"/>
      <c r="AP13" s="41"/>
      <c r="AQ13" s="41"/>
      <c r="AR13" s="41"/>
      <c r="AS13" s="4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36" t="s">
        <v>54</v>
      </c>
      <c r="C14" s="137"/>
      <c r="D14" s="138"/>
      <c r="E14" s="133">
        <f>PRODUCT(E10+Q10)</f>
        <v>90</v>
      </c>
      <c r="F14" s="133">
        <f>PRODUCT(F10+R10)</f>
        <v>10</v>
      </c>
      <c r="G14" s="133">
        <f>PRODUCT(G10+S10)</f>
        <v>56</v>
      </c>
      <c r="H14" s="133">
        <f>PRODUCT(H10+T10)</f>
        <v>111</v>
      </c>
      <c r="I14" s="133">
        <f>PRODUCT(I10+U10)</f>
        <v>256</v>
      </c>
      <c r="J14" s="134">
        <v>0</v>
      </c>
      <c r="K14" s="38">
        <f>PRODUCT(K10+W10)</f>
        <v>0</v>
      </c>
      <c r="L14" s="135">
        <f>PRODUCT((F14+G14)/E14)</f>
        <v>0.73333333333333328</v>
      </c>
      <c r="M14" s="135">
        <f>PRODUCT(H14/E14)</f>
        <v>1.2333333333333334</v>
      </c>
      <c r="N14" s="135">
        <f>PRODUCT((F14+G14+H14)/E14)</f>
        <v>1.9666666666666666</v>
      </c>
      <c r="O14" s="135">
        <f>PRODUCT(I14/46)</f>
        <v>5.5652173913043477</v>
      </c>
      <c r="Q14" s="41"/>
      <c r="R14" s="41"/>
      <c r="S14" s="41"/>
      <c r="T14" s="61" t="s">
        <v>51</v>
      </c>
      <c r="U14" s="38"/>
      <c r="V14" s="38"/>
      <c r="W14" s="38"/>
      <c r="X14" s="38"/>
      <c r="Y14" s="38"/>
      <c r="Z14" s="38"/>
      <c r="AA14" s="38"/>
      <c r="AB14" s="38"/>
      <c r="AC14" s="41"/>
      <c r="AD14" s="41"/>
      <c r="AE14" s="41"/>
      <c r="AF14" s="41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39" t="s">
        <v>102</v>
      </c>
      <c r="C15" s="140"/>
      <c r="D15" s="141"/>
      <c r="E15" s="133">
        <f>PRODUCT(AA10+AM10)</f>
        <v>39</v>
      </c>
      <c r="F15" s="133">
        <f>PRODUCT(AB10+AN10)</f>
        <v>4</v>
      </c>
      <c r="G15" s="133">
        <f>PRODUCT(AC10+AO10)</f>
        <v>33</v>
      </c>
      <c r="H15" s="133">
        <f>PRODUCT(AD10+AP10)</f>
        <v>58</v>
      </c>
      <c r="I15" s="133">
        <f>PRODUCT(AE10+AQ10)</f>
        <v>0</v>
      </c>
      <c r="J15" s="134">
        <v>0</v>
      </c>
      <c r="K15" s="23">
        <f>PRODUCT(AG10+AS10)</f>
        <v>0</v>
      </c>
      <c r="L15" s="135">
        <f>PRODUCT((F15+G15)/E15)</f>
        <v>0.94871794871794868</v>
      </c>
      <c r="M15" s="135">
        <f>PRODUCT(H15/E15)</f>
        <v>1.4871794871794872</v>
      </c>
      <c r="N15" s="135">
        <f>PRODUCT((F15+G15+H15)/E15)</f>
        <v>2.4358974358974357</v>
      </c>
      <c r="O15" s="135">
        <f>PRODUCT(I15/E15)</f>
        <v>0</v>
      </c>
      <c r="Q15" s="41"/>
      <c r="R15" s="41"/>
      <c r="S15" s="38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8"/>
      <c r="AL15" s="23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42" t="s">
        <v>104</v>
      </c>
      <c r="C16" s="143"/>
      <c r="D16" s="144"/>
      <c r="E16" s="133">
        <f>SUM(E13:E15)</f>
        <v>332</v>
      </c>
      <c r="F16" s="133">
        <f t="shared" ref="F16:I16" si="0">SUM(F13:F15)</f>
        <v>24</v>
      </c>
      <c r="G16" s="133">
        <f t="shared" si="0"/>
        <v>140</v>
      </c>
      <c r="H16" s="133">
        <f t="shared" si="0"/>
        <v>326</v>
      </c>
      <c r="I16" s="133">
        <f t="shared" si="0"/>
        <v>1047</v>
      </c>
      <c r="J16" s="134">
        <v>0</v>
      </c>
      <c r="K16" s="38">
        <f>SUM(K13:K15)</f>
        <v>1459.4095940959407</v>
      </c>
      <c r="L16" s="135">
        <f>PRODUCT((F16+G16)/E16)</f>
        <v>0.49397590361445781</v>
      </c>
      <c r="M16" s="135">
        <f>PRODUCT(H16/E16)</f>
        <v>0.98192771084337349</v>
      </c>
      <c r="N16" s="135">
        <f>PRODUCT((F16+G16+H16)/E16)</f>
        <v>1.4759036144578312</v>
      </c>
      <c r="O16" s="135">
        <f>PRODUCT(I16/249)</f>
        <v>4.2048192771084336</v>
      </c>
      <c r="Q16" s="23"/>
      <c r="R16" s="23"/>
      <c r="S16" s="23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23"/>
      <c r="F17" s="23"/>
      <c r="G17" s="23"/>
      <c r="H17" s="23"/>
      <c r="I17" s="23"/>
      <c r="J17" s="38"/>
      <c r="K17" s="38"/>
      <c r="L17" s="23"/>
      <c r="M17" s="23"/>
      <c r="N17" s="23"/>
      <c r="O17" s="23"/>
      <c r="P17" s="38"/>
      <c r="Q17" s="38"/>
      <c r="R17" s="38"/>
      <c r="S17" s="38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3"/>
      <c r="R89" s="23"/>
      <c r="S89" s="23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8"/>
      <c r="AL89" s="23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3"/>
      <c r="R90" s="23"/>
      <c r="S90" s="23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8"/>
      <c r="AL90" s="23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3"/>
      <c r="R91" s="23"/>
      <c r="S91" s="23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8"/>
      <c r="AL91" s="23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3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8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8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8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23"/>
      <c r="AL181" s="23"/>
    </row>
    <row r="182" spans="12:38" x14ac:dyDescent="0.25">
      <c r="R182" s="28"/>
      <c r="S182" s="28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28"/>
      <c r="S183" s="28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R184" s="28"/>
      <c r="S184" s="28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</row>
    <row r="185" spans="12:38" x14ac:dyDescent="0.25">
      <c r="L185"/>
      <c r="M185"/>
      <c r="N185"/>
      <c r="O185"/>
      <c r="P185"/>
      <c r="R185" s="28"/>
      <c r="S185" s="28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3" customWidth="1"/>
    <col min="3" max="3" width="21.5703125" style="62" customWidth="1"/>
    <col min="4" max="4" width="10.5703125" style="87" customWidth="1"/>
    <col min="5" max="5" width="8" style="87" customWidth="1"/>
    <col min="6" max="6" width="0.7109375" style="28" customWidth="1"/>
    <col min="7" max="11" width="5.28515625" style="62" customWidth="1"/>
    <col min="12" max="12" width="6.42578125" style="62" customWidth="1"/>
    <col min="13" max="16" width="5.28515625" style="62" customWidth="1"/>
    <col min="17" max="21" width="6.7109375" style="119" customWidth="1"/>
    <col min="22" max="22" width="10.85546875" style="62" customWidth="1"/>
    <col min="23" max="23" width="19.7109375" style="87" customWidth="1"/>
    <col min="24" max="24" width="9.7109375" style="62" customWidth="1"/>
    <col min="25" max="30" width="9.140625" style="88"/>
  </cols>
  <sheetData>
    <row r="1" spans="1:30" ht="18.75" x14ac:dyDescent="0.3">
      <c r="A1" s="1"/>
      <c r="B1" s="70" t="s">
        <v>55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13"/>
      <c r="R1" s="113"/>
      <c r="S1" s="113"/>
      <c r="T1" s="113"/>
      <c r="U1" s="113"/>
      <c r="V1" s="66"/>
      <c r="W1" s="71"/>
      <c r="X1" s="33"/>
      <c r="Y1" s="72"/>
      <c r="Z1" s="72"/>
      <c r="AA1" s="72"/>
      <c r="AB1" s="72"/>
      <c r="AC1" s="72"/>
      <c r="AD1" s="72"/>
    </row>
    <row r="2" spans="1:30" x14ac:dyDescent="0.25">
      <c r="A2" s="1"/>
      <c r="B2" s="10" t="s">
        <v>34</v>
      </c>
      <c r="C2" s="5" t="s">
        <v>52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4"/>
      <c r="R2" s="114"/>
      <c r="S2" s="114"/>
      <c r="T2" s="114"/>
      <c r="U2" s="114"/>
      <c r="V2" s="11"/>
      <c r="W2" s="73"/>
      <c r="X2" s="26"/>
      <c r="Y2" s="72"/>
      <c r="Z2" s="72"/>
      <c r="AA2" s="72"/>
      <c r="AB2" s="72"/>
      <c r="AC2" s="72"/>
      <c r="AD2" s="72"/>
    </row>
    <row r="3" spans="1:30" x14ac:dyDescent="0.25">
      <c r="A3" s="1"/>
      <c r="B3" s="74" t="s">
        <v>56</v>
      </c>
      <c r="C3" s="22" t="s">
        <v>57</v>
      </c>
      <c r="D3" s="75" t="s">
        <v>58</v>
      </c>
      <c r="E3" s="76" t="s">
        <v>1</v>
      </c>
      <c r="F3" s="23"/>
      <c r="G3" s="68" t="s">
        <v>59</v>
      </c>
      <c r="H3" s="77" t="s">
        <v>60</v>
      </c>
      <c r="I3" s="77" t="s">
        <v>32</v>
      </c>
      <c r="J3" s="17" t="s">
        <v>61</v>
      </c>
      <c r="K3" s="78" t="s">
        <v>62</v>
      </c>
      <c r="L3" s="78" t="s">
        <v>63</v>
      </c>
      <c r="M3" s="68" t="s">
        <v>64</v>
      </c>
      <c r="N3" s="68" t="s">
        <v>31</v>
      </c>
      <c r="O3" s="77" t="s">
        <v>65</v>
      </c>
      <c r="P3" s="68" t="s">
        <v>60</v>
      </c>
      <c r="Q3" s="115" t="s">
        <v>17</v>
      </c>
      <c r="R3" s="115">
        <v>1</v>
      </c>
      <c r="S3" s="115">
        <v>2</v>
      </c>
      <c r="T3" s="115">
        <v>3</v>
      </c>
      <c r="U3" s="115" t="s">
        <v>66</v>
      </c>
      <c r="V3" s="17" t="s">
        <v>22</v>
      </c>
      <c r="W3" s="16" t="s">
        <v>67</v>
      </c>
      <c r="X3" s="16" t="s">
        <v>68</v>
      </c>
      <c r="Y3" s="72"/>
      <c r="Z3" s="72"/>
      <c r="AA3" s="72"/>
      <c r="AB3" s="72"/>
      <c r="AC3" s="72"/>
      <c r="AD3" s="72"/>
    </row>
    <row r="4" spans="1:30" x14ac:dyDescent="0.25">
      <c r="A4" s="1"/>
      <c r="B4" s="81" t="s">
        <v>70</v>
      </c>
      <c r="C4" s="82" t="s">
        <v>71</v>
      </c>
      <c r="D4" s="83" t="s">
        <v>69</v>
      </c>
      <c r="E4" s="89" t="s">
        <v>35</v>
      </c>
      <c r="F4" s="91"/>
      <c r="G4" s="80">
        <v>1</v>
      </c>
      <c r="H4" s="84"/>
      <c r="I4" s="84"/>
      <c r="J4" s="79" t="s">
        <v>72</v>
      </c>
      <c r="K4" s="79">
        <v>6</v>
      </c>
      <c r="L4" s="79"/>
      <c r="M4" s="79">
        <v>1</v>
      </c>
      <c r="N4" s="80">
        <v>0</v>
      </c>
      <c r="O4" s="84">
        <v>2</v>
      </c>
      <c r="P4" s="80">
        <v>1</v>
      </c>
      <c r="Q4" s="116" t="s">
        <v>96</v>
      </c>
      <c r="R4" s="116" t="s">
        <v>93</v>
      </c>
      <c r="S4" s="116" t="s">
        <v>93</v>
      </c>
      <c r="T4" s="116" t="s">
        <v>94</v>
      </c>
      <c r="U4" s="116" t="s">
        <v>95</v>
      </c>
      <c r="V4" s="85">
        <v>0.3</v>
      </c>
      <c r="W4" s="90" t="s">
        <v>73</v>
      </c>
      <c r="X4" s="80">
        <v>420</v>
      </c>
      <c r="Y4" s="72"/>
      <c r="Z4" s="72"/>
      <c r="AA4" s="72"/>
      <c r="AB4" s="72"/>
      <c r="AC4" s="72"/>
      <c r="AD4" s="72"/>
    </row>
    <row r="5" spans="1:30" x14ac:dyDescent="0.25">
      <c r="A5" s="9"/>
      <c r="B5" s="106"/>
      <c r="C5" s="107"/>
      <c r="D5" s="108"/>
      <c r="E5" s="109"/>
      <c r="F5" s="110"/>
      <c r="G5" s="107"/>
      <c r="H5" s="107"/>
      <c r="I5" s="107"/>
      <c r="J5" s="111"/>
      <c r="K5" s="111"/>
      <c r="L5" s="111"/>
      <c r="M5" s="107"/>
      <c r="N5" s="107"/>
      <c r="O5" s="107"/>
      <c r="P5" s="107"/>
      <c r="Q5" s="117"/>
      <c r="R5" s="117"/>
      <c r="S5" s="117"/>
      <c r="T5" s="117"/>
      <c r="U5" s="117"/>
      <c r="V5" s="107"/>
      <c r="W5" s="108"/>
      <c r="X5" s="112"/>
      <c r="Y5" s="72"/>
      <c r="Z5" s="72"/>
      <c r="AA5" s="72"/>
      <c r="AB5" s="72"/>
      <c r="AC5" s="72"/>
      <c r="AD5" s="72"/>
    </row>
    <row r="6" spans="1:30" x14ac:dyDescent="0.25">
      <c r="A6" s="9"/>
      <c r="B6" s="61"/>
      <c r="C6" s="38"/>
      <c r="D6" s="61"/>
      <c r="E6" s="86"/>
      <c r="G6" s="38"/>
      <c r="H6" s="41"/>
      <c r="I6" s="38"/>
      <c r="J6" s="23"/>
      <c r="K6" s="23"/>
      <c r="L6" s="23"/>
      <c r="M6" s="38"/>
      <c r="N6" s="38"/>
      <c r="O6" s="38"/>
      <c r="P6" s="38"/>
      <c r="Q6" s="118"/>
      <c r="R6" s="118"/>
      <c r="S6" s="118"/>
      <c r="T6" s="118"/>
      <c r="U6" s="118"/>
      <c r="V6" s="38"/>
      <c r="W6" s="61"/>
      <c r="X6" s="38"/>
      <c r="Y6" s="72"/>
      <c r="Z6" s="72"/>
      <c r="AA6" s="72"/>
      <c r="AB6" s="72"/>
      <c r="AC6" s="72"/>
      <c r="AD6" s="72"/>
    </row>
    <row r="7" spans="1:30" x14ac:dyDescent="0.25">
      <c r="A7" s="9"/>
      <c r="B7" s="61"/>
      <c r="C7" s="38"/>
      <c r="D7" s="61"/>
      <c r="E7" s="86"/>
      <c r="G7" s="38"/>
      <c r="H7" s="41"/>
      <c r="I7" s="38"/>
      <c r="J7" s="23"/>
      <c r="K7" s="23"/>
      <c r="L7" s="23"/>
      <c r="M7" s="38"/>
      <c r="N7" s="38"/>
      <c r="O7" s="38"/>
      <c r="P7" s="38"/>
      <c r="Q7" s="118"/>
      <c r="R7" s="118"/>
      <c r="S7" s="118"/>
      <c r="T7" s="118"/>
      <c r="U7" s="118"/>
      <c r="V7" s="38"/>
      <c r="W7" s="61"/>
      <c r="X7" s="38"/>
      <c r="Y7" s="72"/>
      <c r="Z7" s="72"/>
      <c r="AA7" s="72"/>
      <c r="AB7" s="72"/>
      <c r="AC7" s="72"/>
      <c r="AD7" s="72"/>
    </row>
    <row r="8" spans="1:30" x14ac:dyDescent="0.25">
      <c r="A8" s="9"/>
      <c r="B8" s="61"/>
      <c r="C8" s="38"/>
      <c r="D8" s="61"/>
      <c r="E8" s="86"/>
      <c r="G8" s="38"/>
      <c r="H8" s="41"/>
      <c r="I8" s="38"/>
      <c r="J8" s="23"/>
      <c r="K8" s="23"/>
      <c r="L8" s="23"/>
      <c r="M8" s="38"/>
      <c r="N8" s="38"/>
      <c r="O8" s="38"/>
      <c r="P8" s="38"/>
      <c r="Q8" s="118"/>
      <c r="R8" s="118"/>
      <c r="S8" s="118"/>
      <c r="T8" s="118"/>
      <c r="U8" s="118"/>
      <c r="V8" s="38"/>
      <c r="W8" s="61"/>
      <c r="X8" s="38"/>
      <c r="Y8" s="72"/>
      <c r="Z8" s="72"/>
      <c r="AA8" s="72"/>
      <c r="AB8" s="72"/>
      <c r="AC8" s="72"/>
      <c r="AD8" s="72"/>
    </row>
    <row r="9" spans="1:30" x14ac:dyDescent="0.25">
      <c r="A9" s="9"/>
      <c r="B9" s="61"/>
      <c r="C9" s="38"/>
      <c r="D9" s="61"/>
      <c r="E9" s="86"/>
      <c r="G9" s="38"/>
      <c r="H9" s="41"/>
      <c r="I9" s="38"/>
      <c r="J9" s="23"/>
      <c r="K9" s="23"/>
      <c r="L9" s="23"/>
      <c r="M9" s="38"/>
      <c r="N9" s="38"/>
      <c r="O9" s="38"/>
      <c r="P9" s="38"/>
      <c r="Q9" s="118"/>
      <c r="R9" s="118"/>
      <c r="S9" s="118"/>
      <c r="T9" s="118"/>
      <c r="U9" s="118"/>
      <c r="V9" s="38"/>
      <c r="W9" s="61"/>
      <c r="X9" s="38"/>
      <c r="Y9" s="72"/>
      <c r="Z9" s="72"/>
      <c r="AA9" s="72"/>
      <c r="AB9" s="72"/>
      <c r="AC9" s="72"/>
      <c r="AD9" s="72"/>
    </row>
    <row r="10" spans="1:30" x14ac:dyDescent="0.25">
      <c r="A10" s="9"/>
      <c r="B10" s="61"/>
      <c r="C10" s="38"/>
      <c r="D10" s="61"/>
      <c r="E10" s="86"/>
      <c r="G10" s="38"/>
      <c r="H10" s="41"/>
      <c r="I10" s="38"/>
      <c r="J10" s="23"/>
      <c r="K10" s="23"/>
      <c r="L10" s="23"/>
      <c r="M10" s="38"/>
      <c r="N10" s="38"/>
      <c r="O10" s="38"/>
      <c r="P10" s="38"/>
      <c r="Q10" s="118"/>
      <c r="R10" s="118"/>
      <c r="S10" s="118"/>
      <c r="T10" s="118"/>
      <c r="U10" s="118"/>
      <c r="V10" s="38"/>
      <c r="W10" s="61"/>
      <c r="X10" s="38"/>
      <c r="Y10" s="72"/>
      <c r="Z10" s="72"/>
      <c r="AA10" s="72"/>
      <c r="AB10" s="72"/>
      <c r="AC10" s="72"/>
      <c r="AD10" s="72"/>
    </row>
    <row r="11" spans="1:30" x14ac:dyDescent="0.25">
      <c r="A11" s="9"/>
      <c r="B11" s="61"/>
      <c r="C11" s="38"/>
      <c r="D11" s="61"/>
      <c r="E11" s="86"/>
      <c r="G11" s="38"/>
      <c r="H11" s="41"/>
      <c r="I11" s="38"/>
      <c r="J11" s="23"/>
      <c r="K11" s="23"/>
      <c r="L11" s="23"/>
      <c r="M11" s="38"/>
      <c r="N11" s="38"/>
      <c r="O11" s="38"/>
      <c r="P11" s="38"/>
      <c r="Q11" s="118"/>
      <c r="R11" s="118"/>
      <c r="S11" s="118"/>
      <c r="T11" s="118"/>
      <c r="U11" s="118"/>
      <c r="V11" s="38"/>
      <c r="W11" s="61"/>
      <c r="X11" s="38"/>
      <c r="Y11" s="72"/>
      <c r="Z11" s="72"/>
      <c r="AA11" s="72"/>
      <c r="AB11" s="72"/>
      <c r="AC11" s="72"/>
      <c r="AD11" s="72"/>
    </row>
    <row r="12" spans="1:30" x14ac:dyDescent="0.25">
      <c r="A12" s="9"/>
      <c r="B12" s="61"/>
      <c r="C12" s="38"/>
      <c r="D12" s="61"/>
      <c r="E12" s="86"/>
      <c r="G12" s="38"/>
      <c r="H12" s="41"/>
      <c r="I12" s="38"/>
      <c r="J12" s="23"/>
      <c r="K12" s="23"/>
      <c r="L12" s="23"/>
      <c r="M12" s="38"/>
      <c r="N12" s="38"/>
      <c r="O12" s="38"/>
      <c r="P12" s="38"/>
      <c r="Q12" s="118"/>
      <c r="R12" s="118"/>
      <c r="S12" s="118"/>
      <c r="T12" s="118"/>
      <c r="U12" s="118"/>
      <c r="V12" s="38"/>
      <c r="W12" s="61"/>
      <c r="X12" s="38"/>
      <c r="Y12" s="72"/>
      <c r="Z12" s="72"/>
      <c r="AA12" s="72"/>
      <c r="AB12" s="72"/>
      <c r="AC12" s="72"/>
      <c r="AD12" s="72"/>
    </row>
    <row r="13" spans="1:30" x14ac:dyDescent="0.25">
      <c r="A13" s="9"/>
      <c r="B13" s="61"/>
      <c r="C13" s="38"/>
      <c r="D13" s="61"/>
      <c r="E13" s="86"/>
      <c r="G13" s="38"/>
      <c r="H13" s="41"/>
      <c r="I13" s="38"/>
      <c r="J13" s="23"/>
      <c r="K13" s="23"/>
      <c r="L13" s="23"/>
      <c r="M13" s="38"/>
      <c r="N13" s="38"/>
      <c r="O13" s="38"/>
      <c r="P13" s="38"/>
      <c r="Q13" s="118"/>
      <c r="R13" s="118"/>
      <c r="S13" s="118"/>
      <c r="T13" s="118"/>
      <c r="U13" s="118"/>
      <c r="V13" s="38"/>
      <c r="W13" s="61"/>
      <c r="X13" s="38"/>
      <c r="Y13" s="72"/>
      <c r="Z13" s="72"/>
      <c r="AA13" s="72"/>
      <c r="AB13" s="72"/>
      <c r="AC13" s="72"/>
      <c r="AD13" s="72"/>
    </row>
    <row r="14" spans="1:30" x14ac:dyDescent="0.25">
      <c r="A14" s="9"/>
      <c r="B14" s="61"/>
      <c r="C14" s="38"/>
      <c r="D14" s="61"/>
      <c r="E14" s="86"/>
      <c r="G14" s="38"/>
      <c r="H14" s="41"/>
      <c r="I14" s="38"/>
      <c r="J14" s="23"/>
      <c r="K14" s="23"/>
      <c r="L14" s="23"/>
      <c r="M14" s="38"/>
      <c r="N14" s="38"/>
      <c r="O14" s="38"/>
      <c r="P14" s="38"/>
      <c r="Q14" s="118"/>
      <c r="R14" s="118"/>
      <c r="S14" s="118"/>
      <c r="T14" s="118"/>
      <c r="U14" s="118"/>
      <c r="V14" s="38"/>
      <c r="W14" s="61"/>
      <c r="X14" s="38"/>
      <c r="Y14" s="72"/>
      <c r="Z14" s="72"/>
      <c r="AA14" s="72"/>
      <c r="AB14" s="72"/>
      <c r="AC14" s="72"/>
      <c r="AD14" s="72"/>
    </row>
    <row r="15" spans="1:30" x14ac:dyDescent="0.25">
      <c r="A15" s="9"/>
      <c r="B15" s="61"/>
      <c r="C15" s="38"/>
      <c r="D15" s="61"/>
      <c r="E15" s="86"/>
      <c r="G15" s="38"/>
      <c r="H15" s="41"/>
      <c r="I15" s="38"/>
      <c r="J15" s="23"/>
      <c r="K15" s="23"/>
      <c r="L15" s="23"/>
      <c r="M15" s="38"/>
      <c r="N15" s="38"/>
      <c r="O15" s="38"/>
      <c r="P15" s="38"/>
      <c r="Q15" s="118"/>
      <c r="R15" s="118"/>
      <c r="S15" s="118"/>
      <c r="T15" s="118"/>
      <c r="U15" s="118"/>
      <c r="V15" s="38"/>
      <c r="W15" s="61"/>
      <c r="X15" s="38"/>
      <c r="Y15" s="72"/>
      <c r="Z15" s="72"/>
      <c r="AA15" s="72"/>
      <c r="AB15" s="72"/>
      <c r="AC15" s="72"/>
      <c r="AD15" s="72"/>
    </row>
    <row r="16" spans="1:30" x14ac:dyDescent="0.25">
      <c r="A16" s="9"/>
      <c r="B16" s="61"/>
      <c r="C16" s="38"/>
      <c r="D16" s="61"/>
      <c r="E16" s="86"/>
      <c r="G16" s="38"/>
      <c r="H16" s="41"/>
      <c r="I16" s="38"/>
      <c r="J16" s="23"/>
      <c r="K16" s="23"/>
      <c r="L16" s="23"/>
      <c r="M16" s="38"/>
      <c r="N16" s="38"/>
      <c r="O16" s="38"/>
      <c r="P16" s="38"/>
      <c r="Q16" s="118"/>
      <c r="R16" s="118"/>
      <c r="S16" s="118"/>
      <c r="T16" s="118"/>
      <c r="U16" s="118"/>
      <c r="V16" s="38"/>
      <c r="W16" s="61"/>
      <c r="X16" s="38"/>
      <c r="Y16" s="72"/>
      <c r="Z16" s="72"/>
      <c r="AA16" s="72"/>
      <c r="AB16" s="72"/>
      <c r="AC16" s="72"/>
      <c r="AD16" s="72"/>
    </row>
    <row r="17" spans="1:30" x14ac:dyDescent="0.25">
      <c r="A17" s="9"/>
      <c r="B17" s="61"/>
      <c r="C17" s="38"/>
      <c r="D17" s="61"/>
      <c r="E17" s="86"/>
      <c r="G17" s="38"/>
      <c r="H17" s="41"/>
      <c r="I17" s="38"/>
      <c r="J17" s="23"/>
      <c r="K17" s="23"/>
      <c r="L17" s="23"/>
      <c r="M17" s="38"/>
      <c r="N17" s="38"/>
      <c r="O17" s="38"/>
      <c r="P17" s="38"/>
      <c r="Q17" s="118"/>
      <c r="R17" s="118"/>
      <c r="S17" s="118"/>
      <c r="T17" s="118"/>
      <c r="U17" s="118"/>
      <c r="V17" s="38"/>
      <c r="W17" s="61"/>
      <c r="X17" s="38"/>
      <c r="Y17" s="72"/>
      <c r="Z17" s="72"/>
      <c r="AA17" s="72"/>
      <c r="AB17" s="72"/>
      <c r="AC17" s="72"/>
      <c r="AD17" s="72"/>
    </row>
    <row r="18" spans="1:30" x14ac:dyDescent="0.25">
      <c r="A18" s="9"/>
      <c r="B18" s="61"/>
      <c r="C18" s="38"/>
      <c r="D18" s="61"/>
      <c r="E18" s="86"/>
      <c r="G18" s="38"/>
      <c r="H18" s="41"/>
      <c r="I18" s="38"/>
      <c r="J18" s="23"/>
      <c r="K18" s="23"/>
      <c r="L18" s="23"/>
      <c r="M18" s="38"/>
      <c r="N18" s="38"/>
      <c r="O18" s="38"/>
      <c r="P18" s="38"/>
      <c r="Q18" s="118"/>
      <c r="R18" s="118"/>
      <c r="S18" s="118"/>
      <c r="T18" s="118"/>
      <c r="U18" s="118"/>
      <c r="V18" s="38"/>
      <c r="W18" s="61"/>
      <c r="X18" s="38"/>
      <c r="Y18" s="72"/>
      <c r="Z18" s="72"/>
      <c r="AA18" s="72"/>
      <c r="AB18" s="72"/>
      <c r="AC18" s="72"/>
      <c r="AD18" s="72"/>
    </row>
    <row r="19" spans="1:30" x14ac:dyDescent="0.25">
      <c r="A19" s="9"/>
      <c r="B19" s="61"/>
      <c r="C19" s="38"/>
      <c r="D19" s="61"/>
      <c r="E19" s="86"/>
      <c r="G19" s="38"/>
      <c r="H19" s="41"/>
      <c r="I19" s="38"/>
      <c r="J19" s="23"/>
      <c r="K19" s="23"/>
      <c r="L19" s="23"/>
      <c r="M19" s="38"/>
      <c r="N19" s="38"/>
      <c r="O19" s="38"/>
      <c r="P19" s="38"/>
      <c r="Q19" s="118"/>
      <c r="R19" s="118"/>
      <c r="S19" s="118"/>
      <c r="T19" s="118"/>
      <c r="U19" s="118"/>
      <c r="V19" s="38"/>
      <c r="W19" s="61"/>
      <c r="X19" s="38"/>
      <c r="Y19" s="72"/>
      <c r="Z19" s="72"/>
      <c r="AA19" s="72"/>
      <c r="AB19" s="72"/>
      <c r="AC19" s="72"/>
      <c r="AD19" s="72"/>
    </row>
    <row r="20" spans="1:30" x14ac:dyDescent="0.25">
      <c r="A20" s="9"/>
      <c r="B20" s="61"/>
      <c r="C20" s="38"/>
      <c r="D20" s="61"/>
      <c r="E20" s="86"/>
      <c r="G20" s="38"/>
      <c r="H20" s="41"/>
      <c r="I20" s="38"/>
      <c r="J20" s="23"/>
      <c r="K20" s="23"/>
      <c r="L20" s="23"/>
      <c r="M20" s="38"/>
      <c r="N20" s="38"/>
      <c r="O20" s="38"/>
      <c r="P20" s="38"/>
      <c r="Q20" s="118"/>
      <c r="R20" s="118"/>
      <c r="S20" s="118"/>
      <c r="T20" s="118"/>
      <c r="U20" s="118"/>
      <c r="V20" s="38"/>
      <c r="W20" s="61"/>
      <c r="X20" s="38"/>
      <c r="Y20" s="72"/>
      <c r="Z20" s="72"/>
      <c r="AA20" s="72"/>
      <c r="AB20" s="72"/>
      <c r="AC20" s="72"/>
      <c r="AD20" s="72"/>
    </row>
    <row r="21" spans="1:30" x14ac:dyDescent="0.25">
      <c r="A21" s="9"/>
      <c r="B21" s="61"/>
      <c r="C21" s="38"/>
      <c r="D21" s="61"/>
      <c r="E21" s="86"/>
      <c r="G21" s="38"/>
      <c r="H21" s="41"/>
      <c r="I21" s="38"/>
      <c r="J21" s="23"/>
      <c r="K21" s="23"/>
      <c r="L21" s="23"/>
      <c r="M21" s="38"/>
      <c r="N21" s="38"/>
      <c r="O21" s="38"/>
      <c r="P21" s="38"/>
      <c r="Q21" s="118"/>
      <c r="R21" s="118"/>
      <c r="S21" s="118"/>
      <c r="T21" s="118"/>
      <c r="U21" s="118"/>
      <c r="V21" s="38"/>
      <c r="W21" s="61"/>
      <c r="X21" s="38"/>
      <c r="Y21" s="72"/>
      <c r="Z21" s="72"/>
      <c r="AA21" s="72"/>
      <c r="AB21" s="72"/>
      <c r="AC21" s="72"/>
      <c r="AD21" s="72"/>
    </row>
    <row r="22" spans="1:30" x14ac:dyDescent="0.25">
      <c r="A22" s="9"/>
      <c r="B22" s="61"/>
      <c r="C22" s="38"/>
      <c r="D22" s="61"/>
      <c r="E22" s="86"/>
      <c r="G22" s="38"/>
      <c r="H22" s="41"/>
      <c r="I22" s="38"/>
      <c r="J22" s="23"/>
      <c r="K22" s="23"/>
      <c r="L22" s="23"/>
      <c r="M22" s="38"/>
      <c r="N22" s="38"/>
      <c r="O22" s="38"/>
      <c r="P22" s="38"/>
      <c r="Q22" s="118"/>
      <c r="R22" s="118"/>
      <c r="S22" s="118"/>
      <c r="T22" s="118"/>
      <c r="U22" s="118"/>
      <c r="V22" s="38"/>
      <c r="W22" s="61"/>
      <c r="X22" s="38"/>
      <c r="Y22" s="72"/>
      <c r="Z22" s="72"/>
      <c r="AA22" s="72"/>
      <c r="AB22" s="72"/>
      <c r="AC22" s="72"/>
      <c r="AD22" s="72"/>
    </row>
    <row r="23" spans="1:30" x14ac:dyDescent="0.25">
      <c r="A23" s="9"/>
      <c r="B23" s="61"/>
      <c r="C23" s="38"/>
      <c r="D23" s="61"/>
      <c r="E23" s="86"/>
      <c r="G23" s="38"/>
      <c r="H23" s="41"/>
      <c r="I23" s="38"/>
      <c r="J23" s="23"/>
      <c r="K23" s="23"/>
      <c r="L23" s="23"/>
      <c r="M23" s="38"/>
      <c r="N23" s="38"/>
      <c r="O23" s="38"/>
      <c r="P23" s="38"/>
      <c r="Q23" s="118"/>
      <c r="R23" s="118"/>
      <c r="S23" s="118"/>
      <c r="T23" s="118"/>
      <c r="U23" s="118"/>
      <c r="V23" s="38"/>
      <c r="W23" s="61"/>
      <c r="X23" s="38"/>
      <c r="Y23" s="72"/>
      <c r="Z23" s="72"/>
      <c r="AA23" s="72"/>
      <c r="AB23" s="72"/>
      <c r="AC23" s="72"/>
      <c r="AD23" s="72"/>
    </row>
    <row r="24" spans="1:30" x14ac:dyDescent="0.25">
      <c r="A24" s="9"/>
      <c r="B24" s="61"/>
      <c r="C24" s="38"/>
      <c r="D24" s="61"/>
      <c r="E24" s="86"/>
      <c r="G24" s="38"/>
      <c r="H24" s="41"/>
      <c r="I24" s="38"/>
      <c r="J24" s="23"/>
      <c r="K24" s="23"/>
      <c r="L24" s="23"/>
      <c r="M24" s="38"/>
      <c r="N24" s="38"/>
      <c r="O24" s="38"/>
      <c r="P24" s="38"/>
      <c r="Q24" s="118"/>
      <c r="R24" s="118"/>
      <c r="S24" s="118"/>
      <c r="T24" s="118"/>
      <c r="U24" s="118"/>
      <c r="V24" s="38"/>
      <c r="W24" s="61"/>
      <c r="X24" s="38"/>
      <c r="Y24" s="72"/>
      <c r="Z24" s="72"/>
      <c r="AA24" s="72"/>
      <c r="AB24" s="72"/>
      <c r="AC24" s="72"/>
      <c r="AD24" s="72"/>
    </row>
    <row r="25" spans="1:30" x14ac:dyDescent="0.25">
      <c r="A25" s="9"/>
      <c r="B25" s="61"/>
      <c r="C25" s="38"/>
      <c r="D25" s="61"/>
      <c r="E25" s="86"/>
      <c r="G25" s="38"/>
      <c r="H25" s="41"/>
      <c r="I25" s="38"/>
      <c r="J25" s="23"/>
      <c r="K25" s="23"/>
      <c r="L25" s="23"/>
      <c r="M25" s="38"/>
      <c r="N25" s="38"/>
      <c r="O25" s="38"/>
      <c r="P25" s="38"/>
      <c r="Q25" s="118"/>
      <c r="R25" s="118"/>
      <c r="S25" s="118"/>
      <c r="T25" s="118"/>
      <c r="U25" s="118"/>
      <c r="V25" s="38"/>
      <c r="W25" s="61"/>
      <c r="X25" s="38"/>
      <c r="Y25" s="72"/>
      <c r="Z25" s="72"/>
      <c r="AA25" s="72"/>
      <c r="AB25" s="72"/>
      <c r="AC25" s="72"/>
      <c r="AD25" s="72"/>
    </row>
    <row r="26" spans="1:30" x14ac:dyDescent="0.25">
      <c r="A26" s="9"/>
      <c r="B26" s="61"/>
      <c r="C26" s="38"/>
      <c r="D26" s="61"/>
      <c r="E26" s="86"/>
      <c r="G26" s="38"/>
      <c r="H26" s="41"/>
      <c r="I26" s="38"/>
      <c r="J26" s="23"/>
      <c r="K26" s="23"/>
      <c r="L26" s="23"/>
      <c r="M26" s="38"/>
      <c r="N26" s="38"/>
      <c r="O26" s="38"/>
      <c r="P26" s="38"/>
      <c r="Q26" s="118"/>
      <c r="R26" s="118"/>
      <c r="S26" s="118"/>
      <c r="T26" s="118"/>
      <c r="U26" s="118"/>
      <c r="V26" s="38"/>
      <c r="W26" s="61"/>
      <c r="X26" s="38"/>
      <c r="Y26" s="72"/>
      <c r="Z26" s="72"/>
      <c r="AA26" s="72"/>
      <c r="AB26" s="72"/>
      <c r="AC26" s="72"/>
      <c r="AD26" s="72"/>
    </row>
    <row r="27" spans="1:30" x14ac:dyDescent="0.25">
      <c r="A27" s="9"/>
      <c r="B27" s="61"/>
      <c r="C27" s="38"/>
      <c r="D27" s="61"/>
      <c r="E27" s="86"/>
      <c r="G27" s="38"/>
      <c r="H27" s="41"/>
      <c r="I27" s="38"/>
      <c r="J27" s="23"/>
      <c r="K27" s="23"/>
      <c r="L27" s="23"/>
      <c r="M27" s="38"/>
      <c r="N27" s="38"/>
      <c r="O27" s="38"/>
      <c r="P27" s="38"/>
      <c r="Q27" s="118"/>
      <c r="R27" s="118"/>
      <c r="S27" s="118"/>
      <c r="T27" s="118"/>
      <c r="U27" s="118"/>
      <c r="V27" s="38"/>
      <c r="W27" s="61"/>
      <c r="X27" s="38"/>
      <c r="Y27" s="72"/>
      <c r="Z27" s="72"/>
      <c r="AA27" s="72"/>
      <c r="AB27" s="72"/>
      <c r="AC27" s="72"/>
      <c r="AD27" s="72"/>
    </row>
    <row r="28" spans="1:30" x14ac:dyDescent="0.25">
      <c r="A28" s="9"/>
      <c r="B28" s="61"/>
      <c r="C28" s="38"/>
      <c r="D28" s="61"/>
      <c r="E28" s="86"/>
      <c r="G28" s="38"/>
      <c r="H28" s="41"/>
      <c r="I28" s="38"/>
      <c r="J28" s="23"/>
      <c r="K28" s="23"/>
      <c r="L28" s="23"/>
      <c r="M28" s="38"/>
      <c r="N28" s="38"/>
      <c r="O28" s="38"/>
      <c r="P28" s="38"/>
      <c r="Q28" s="118"/>
      <c r="R28" s="118"/>
      <c r="S28" s="118"/>
      <c r="T28" s="118"/>
      <c r="U28" s="118"/>
      <c r="V28" s="38"/>
      <c r="W28" s="61"/>
      <c r="X28" s="38"/>
      <c r="Y28" s="72"/>
      <c r="Z28" s="72"/>
      <c r="AA28" s="72"/>
      <c r="AB28" s="72"/>
      <c r="AC28" s="72"/>
      <c r="AD28" s="72"/>
    </row>
    <row r="29" spans="1:30" x14ac:dyDescent="0.25">
      <c r="A29" s="9"/>
      <c r="B29" s="61"/>
      <c r="C29" s="38"/>
      <c r="D29" s="61"/>
      <c r="E29" s="86"/>
      <c r="G29" s="38"/>
      <c r="H29" s="41"/>
      <c r="I29" s="38"/>
      <c r="J29" s="23"/>
      <c r="K29" s="23"/>
      <c r="L29" s="23"/>
      <c r="M29" s="38"/>
      <c r="N29" s="38"/>
      <c r="O29" s="38"/>
      <c r="P29" s="38"/>
      <c r="Q29" s="118"/>
      <c r="R29" s="118"/>
      <c r="S29" s="118"/>
      <c r="T29" s="118"/>
      <c r="U29" s="118"/>
      <c r="V29" s="38"/>
      <c r="W29" s="61"/>
      <c r="X29" s="38"/>
      <c r="Y29" s="72"/>
      <c r="Z29" s="72"/>
      <c r="AA29" s="72"/>
      <c r="AB29" s="72"/>
      <c r="AC29" s="72"/>
      <c r="AD29" s="72"/>
    </row>
    <row r="30" spans="1:30" x14ac:dyDescent="0.25">
      <c r="A30" s="9"/>
      <c r="B30" s="61"/>
      <c r="C30" s="38"/>
      <c r="D30" s="61"/>
      <c r="E30" s="86"/>
      <c r="G30" s="38"/>
      <c r="H30" s="41"/>
      <c r="I30" s="38"/>
      <c r="J30" s="23"/>
      <c r="K30" s="23"/>
      <c r="L30" s="23"/>
      <c r="M30" s="38"/>
      <c r="N30" s="38"/>
      <c r="O30" s="38"/>
      <c r="P30" s="38"/>
      <c r="Q30" s="118"/>
      <c r="R30" s="118"/>
      <c r="S30" s="118"/>
      <c r="T30" s="118"/>
      <c r="U30" s="118"/>
      <c r="V30" s="38"/>
      <c r="W30" s="61"/>
      <c r="X30" s="38"/>
      <c r="Y30" s="72"/>
      <c r="Z30" s="72"/>
      <c r="AA30" s="72"/>
      <c r="AB30" s="72"/>
      <c r="AC30" s="72"/>
      <c r="AD30" s="72"/>
    </row>
    <row r="31" spans="1:30" x14ac:dyDescent="0.25">
      <c r="A31" s="9"/>
      <c r="B31" s="61"/>
      <c r="C31" s="38"/>
      <c r="D31" s="61"/>
      <c r="E31" s="86"/>
      <c r="G31" s="38"/>
      <c r="H31" s="41"/>
      <c r="I31" s="38"/>
      <c r="J31" s="23"/>
      <c r="K31" s="23"/>
      <c r="L31" s="23"/>
      <c r="M31" s="38"/>
      <c r="N31" s="38"/>
      <c r="O31" s="38"/>
      <c r="P31" s="38"/>
      <c r="Q31" s="118"/>
      <c r="R31" s="118"/>
      <c r="S31" s="118"/>
      <c r="T31" s="118"/>
      <c r="U31" s="118"/>
      <c r="V31" s="38"/>
      <c r="W31" s="61"/>
      <c r="X31" s="38"/>
      <c r="Y31" s="72"/>
      <c r="Z31" s="72"/>
      <c r="AA31" s="72"/>
      <c r="AB31" s="72"/>
      <c r="AC31" s="72"/>
      <c r="AD31" s="72"/>
    </row>
    <row r="32" spans="1:30" x14ac:dyDescent="0.25">
      <c r="A32" s="9"/>
      <c r="B32" s="61"/>
      <c r="C32" s="38"/>
      <c r="D32" s="61"/>
      <c r="E32" s="86"/>
      <c r="G32" s="38"/>
      <c r="H32" s="41"/>
      <c r="I32" s="38"/>
      <c r="J32" s="23"/>
      <c r="K32" s="23"/>
      <c r="L32" s="23"/>
      <c r="M32" s="38"/>
      <c r="N32" s="38"/>
      <c r="O32" s="38"/>
      <c r="P32" s="38"/>
      <c r="Q32" s="118"/>
      <c r="R32" s="118"/>
      <c r="S32" s="118"/>
      <c r="T32" s="118"/>
      <c r="U32" s="118"/>
      <c r="V32" s="38"/>
      <c r="W32" s="61"/>
      <c r="X32" s="38"/>
      <c r="Y32" s="72"/>
      <c r="Z32" s="72"/>
      <c r="AA32" s="72"/>
      <c r="AB32" s="72"/>
      <c r="AC32" s="72"/>
      <c r="AD32" s="72"/>
    </row>
    <row r="33" spans="1:30" x14ac:dyDescent="0.25">
      <c r="A33" s="9"/>
      <c r="B33" s="61"/>
      <c r="C33" s="38"/>
      <c r="D33" s="61"/>
      <c r="E33" s="86"/>
      <c r="G33" s="38"/>
      <c r="H33" s="41"/>
      <c r="I33" s="38"/>
      <c r="J33" s="23"/>
      <c r="K33" s="23"/>
      <c r="L33" s="23"/>
      <c r="M33" s="38"/>
      <c r="N33" s="38"/>
      <c r="O33" s="38"/>
      <c r="P33" s="38"/>
      <c r="Q33" s="118"/>
      <c r="R33" s="118"/>
      <c r="S33" s="118"/>
      <c r="T33" s="118"/>
      <c r="U33" s="118"/>
      <c r="V33" s="38"/>
      <c r="W33" s="61"/>
      <c r="X33" s="38"/>
      <c r="Y33" s="72"/>
      <c r="Z33" s="72"/>
      <c r="AA33" s="72"/>
      <c r="AB33" s="72"/>
      <c r="AC33" s="72"/>
      <c r="AD33" s="72"/>
    </row>
    <row r="34" spans="1:30" x14ac:dyDescent="0.25">
      <c r="A34" s="9"/>
      <c r="B34" s="61"/>
      <c r="C34" s="38"/>
      <c r="D34" s="61"/>
      <c r="E34" s="86"/>
      <c r="G34" s="38"/>
      <c r="H34" s="41"/>
      <c r="I34" s="38"/>
      <c r="J34" s="23"/>
      <c r="K34" s="23"/>
      <c r="L34" s="23"/>
      <c r="M34" s="38"/>
      <c r="N34" s="38"/>
      <c r="O34" s="38"/>
      <c r="P34" s="38"/>
      <c r="Q34" s="118"/>
      <c r="R34" s="118"/>
      <c r="S34" s="118"/>
      <c r="T34" s="118"/>
      <c r="U34" s="118"/>
      <c r="V34" s="38"/>
      <c r="W34" s="61"/>
      <c r="X34" s="38"/>
      <c r="Y34" s="72"/>
      <c r="Z34" s="72"/>
      <c r="AA34" s="72"/>
      <c r="AB34" s="72"/>
      <c r="AC34" s="72"/>
      <c r="AD34" s="72"/>
    </row>
    <row r="35" spans="1:30" x14ac:dyDescent="0.25">
      <c r="A35" s="9"/>
      <c r="B35" s="61"/>
      <c r="C35" s="38"/>
      <c r="D35" s="61"/>
      <c r="E35" s="86"/>
      <c r="G35" s="38"/>
      <c r="H35" s="41"/>
      <c r="I35" s="38"/>
      <c r="J35" s="23"/>
      <c r="K35" s="23"/>
      <c r="L35" s="23"/>
      <c r="M35" s="38"/>
      <c r="N35" s="38"/>
      <c r="O35" s="38"/>
      <c r="P35" s="38"/>
      <c r="Q35" s="118"/>
      <c r="R35" s="118"/>
      <c r="S35" s="118"/>
      <c r="T35" s="118"/>
      <c r="U35" s="118"/>
      <c r="V35" s="38"/>
      <c r="W35" s="61"/>
      <c r="X35" s="38"/>
      <c r="Y35" s="72"/>
      <c r="Z35" s="72"/>
      <c r="AA35" s="72"/>
      <c r="AB35" s="72"/>
      <c r="AC35" s="72"/>
      <c r="AD35" s="72"/>
    </row>
    <row r="36" spans="1:30" x14ac:dyDescent="0.25">
      <c r="A36" s="9"/>
      <c r="B36" s="61"/>
      <c r="C36" s="38"/>
      <c r="D36" s="61"/>
      <c r="E36" s="86"/>
      <c r="G36" s="38"/>
      <c r="H36" s="41"/>
      <c r="I36" s="38"/>
      <c r="J36" s="23"/>
      <c r="K36" s="23"/>
      <c r="L36" s="23"/>
      <c r="M36" s="38"/>
      <c r="N36" s="38"/>
      <c r="O36" s="38"/>
      <c r="P36" s="38"/>
      <c r="Q36" s="118"/>
      <c r="R36" s="118"/>
      <c r="S36" s="118"/>
      <c r="T36" s="118"/>
      <c r="U36" s="118"/>
      <c r="V36" s="38"/>
      <c r="W36" s="61"/>
      <c r="X36" s="38"/>
      <c r="Y36" s="72"/>
      <c r="Z36" s="72"/>
      <c r="AA36" s="72"/>
      <c r="AB36" s="72"/>
      <c r="AC36" s="72"/>
      <c r="AD36" s="72"/>
    </row>
    <row r="37" spans="1:30" x14ac:dyDescent="0.25">
      <c r="A37" s="9"/>
      <c r="B37" s="61"/>
      <c r="C37" s="38"/>
      <c r="D37" s="61"/>
      <c r="E37" s="86"/>
      <c r="G37" s="38"/>
      <c r="H37" s="41"/>
      <c r="I37" s="38"/>
      <c r="J37" s="23"/>
      <c r="K37" s="23"/>
      <c r="L37" s="23"/>
      <c r="M37" s="38"/>
      <c r="N37" s="38"/>
      <c r="O37" s="38"/>
      <c r="P37" s="38"/>
      <c r="Q37" s="118"/>
      <c r="R37" s="118"/>
      <c r="S37" s="118"/>
      <c r="T37" s="118"/>
      <c r="U37" s="118"/>
      <c r="V37" s="38"/>
      <c r="W37" s="61"/>
      <c r="X37" s="38"/>
      <c r="Y37" s="72"/>
      <c r="Z37" s="72"/>
      <c r="AA37" s="72"/>
      <c r="AB37" s="72"/>
      <c r="AC37" s="72"/>
      <c r="AD37" s="72"/>
    </row>
    <row r="38" spans="1:30" x14ac:dyDescent="0.25">
      <c r="A38" s="9"/>
      <c r="B38" s="61"/>
      <c r="C38" s="38"/>
      <c r="D38" s="61"/>
      <c r="E38" s="86"/>
      <c r="G38" s="38"/>
      <c r="H38" s="41"/>
      <c r="I38" s="38"/>
      <c r="J38" s="23"/>
      <c r="K38" s="23"/>
      <c r="L38" s="23"/>
      <c r="M38" s="38"/>
      <c r="N38" s="38"/>
      <c r="O38" s="38"/>
      <c r="P38" s="38"/>
      <c r="Q38" s="118"/>
      <c r="R38" s="118"/>
      <c r="S38" s="118"/>
      <c r="T38" s="118"/>
      <c r="U38" s="118"/>
      <c r="V38" s="38"/>
      <c r="W38" s="61"/>
      <c r="X38" s="38"/>
      <c r="Y38" s="72"/>
      <c r="Z38" s="72"/>
      <c r="AA38" s="72"/>
      <c r="AB38" s="72"/>
      <c r="AC38" s="72"/>
      <c r="AD38" s="72"/>
    </row>
    <row r="39" spans="1:30" x14ac:dyDescent="0.25">
      <c r="A39" s="9"/>
      <c r="B39" s="61"/>
      <c r="C39" s="38"/>
      <c r="D39" s="61"/>
      <c r="E39" s="86"/>
      <c r="G39" s="38"/>
      <c r="H39" s="41"/>
      <c r="I39" s="38"/>
      <c r="J39" s="23"/>
      <c r="K39" s="23"/>
      <c r="L39" s="23"/>
      <c r="M39" s="38"/>
      <c r="N39" s="38"/>
      <c r="O39" s="38"/>
      <c r="P39" s="38"/>
      <c r="Q39" s="118"/>
      <c r="R39" s="118"/>
      <c r="S39" s="118"/>
      <c r="T39" s="118"/>
      <c r="U39" s="118"/>
      <c r="V39" s="38"/>
      <c r="W39" s="61"/>
      <c r="X39" s="38"/>
      <c r="Y39" s="72"/>
      <c r="Z39" s="72"/>
      <c r="AA39" s="72"/>
      <c r="AB39" s="72"/>
      <c r="AC39" s="72"/>
      <c r="AD39" s="72"/>
    </row>
    <row r="40" spans="1:30" x14ac:dyDescent="0.25">
      <c r="A40" s="9"/>
      <c r="B40" s="61"/>
      <c r="C40" s="38"/>
      <c r="D40" s="61"/>
      <c r="E40" s="86"/>
      <c r="G40" s="38"/>
      <c r="H40" s="41"/>
      <c r="I40" s="38"/>
      <c r="J40" s="23"/>
      <c r="K40" s="23"/>
      <c r="L40" s="23"/>
      <c r="M40" s="38"/>
      <c r="N40" s="38"/>
      <c r="O40" s="38"/>
      <c r="P40" s="38"/>
      <c r="Q40" s="118"/>
      <c r="R40" s="118"/>
      <c r="S40" s="118"/>
      <c r="T40" s="118"/>
      <c r="U40" s="118"/>
      <c r="V40" s="38"/>
      <c r="W40" s="61"/>
      <c r="X40" s="38"/>
      <c r="Y40" s="72"/>
      <c r="Z40" s="72"/>
      <c r="AA40" s="72"/>
      <c r="AB40" s="72"/>
      <c r="AC40" s="72"/>
      <c r="AD40" s="72"/>
    </row>
    <row r="41" spans="1:30" x14ac:dyDescent="0.25">
      <c r="A41" s="9"/>
      <c r="B41" s="61"/>
      <c r="C41" s="38"/>
      <c r="D41" s="61"/>
      <c r="E41" s="86"/>
      <c r="G41" s="38"/>
      <c r="H41" s="41"/>
      <c r="I41" s="38"/>
      <c r="J41" s="23"/>
      <c r="K41" s="23"/>
      <c r="L41" s="23"/>
      <c r="M41" s="38"/>
      <c r="N41" s="38"/>
      <c r="O41" s="38"/>
      <c r="P41" s="38"/>
      <c r="Q41" s="118"/>
      <c r="R41" s="118"/>
      <c r="S41" s="118"/>
      <c r="T41" s="118"/>
      <c r="U41" s="118"/>
      <c r="V41" s="38"/>
      <c r="W41" s="61"/>
      <c r="X41" s="38"/>
      <c r="Y41" s="72"/>
      <c r="Z41" s="72"/>
      <c r="AA41" s="72"/>
      <c r="AB41" s="72"/>
      <c r="AC41" s="72"/>
      <c r="AD41" s="72"/>
    </row>
    <row r="42" spans="1:30" x14ac:dyDescent="0.25">
      <c r="A42" s="9"/>
      <c r="B42" s="61"/>
      <c r="C42" s="38"/>
      <c r="D42" s="61"/>
      <c r="E42" s="86"/>
      <c r="G42" s="38"/>
      <c r="H42" s="41"/>
      <c r="I42" s="38"/>
      <c r="J42" s="23"/>
      <c r="K42" s="23"/>
      <c r="L42" s="23"/>
      <c r="M42" s="38"/>
      <c r="N42" s="38"/>
      <c r="O42" s="38"/>
      <c r="P42" s="38"/>
      <c r="Q42" s="118"/>
      <c r="R42" s="118"/>
      <c r="S42" s="118"/>
      <c r="T42" s="118"/>
      <c r="U42" s="118"/>
      <c r="V42" s="38"/>
      <c r="W42" s="61"/>
      <c r="X42" s="38"/>
      <c r="Y42" s="72"/>
      <c r="Z42" s="72"/>
      <c r="AA42" s="72"/>
      <c r="AB42" s="72"/>
      <c r="AC42" s="72"/>
      <c r="AD42" s="72"/>
    </row>
    <row r="43" spans="1:30" x14ac:dyDescent="0.25">
      <c r="A43" s="9"/>
      <c r="B43" s="61"/>
      <c r="C43" s="38"/>
      <c r="D43" s="61"/>
      <c r="E43" s="86"/>
      <c r="G43" s="38"/>
      <c r="H43" s="41"/>
      <c r="I43" s="38"/>
      <c r="J43" s="23"/>
      <c r="K43" s="23"/>
      <c r="L43" s="23"/>
      <c r="M43" s="38"/>
      <c r="N43" s="38"/>
      <c r="O43" s="38"/>
      <c r="P43" s="38"/>
      <c r="Q43" s="118"/>
      <c r="R43" s="118"/>
      <c r="S43" s="118"/>
      <c r="T43" s="118"/>
      <c r="U43" s="118"/>
      <c r="V43" s="38"/>
      <c r="W43" s="61"/>
      <c r="X43" s="38"/>
      <c r="Y43" s="72"/>
      <c r="Z43" s="72"/>
      <c r="AA43" s="72"/>
      <c r="AB43" s="72"/>
      <c r="AC43" s="72"/>
      <c r="AD43" s="72"/>
    </row>
    <row r="44" spans="1:30" x14ac:dyDescent="0.25">
      <c r="A44" s="9"/>
      <c r="B44" s="61"/>
      <c r="C44" s="38"/>
      <c r="D44" s="61"/>
      <c r="E44" s="86"/>
      <c r="G44" s="38"/>
      <c r="H44" s="41"/>
      <c r="I44" s="38"/>
      <c r="J44" s="23"/>
      <c r="K44" s="23"/>
      <c r="L44" s="23"/>
      <c r="M44" s="38"/>
      <c r="N44" s="38"/>
      <c r="O44" s="38"/>
      <c r="P44" s="38"/>
      <c r="Q44" s="118"/>
      <c r="R44" s="118"/>
      <c r="S44" s="118"/>
      <c r="T44" s="118"/>
      <c r="U44" s="118"/>
      <c r="V44" s="38"/>
      <c r="W44" s="61"/>
      <c r="X44" s="38"/>
      <c r="Y44" s="72"/>
      <c r="Z44" s="72"/>
      <c r="AA44" s="72"/>
      <c r="AB44" s="72"/>
      <c r="AC44" s="72"/>
      <c r="AD44" s="72"/>
    </row>
    <row r="45" spans="1:30" x14ac:dyDescent="0.25">
      <c r="A45" s="9"/>
      <c r="B45" s="61"/>
      <c r="C45" s="38"/>
      <c r="D45" s="61"/>
      <c r="E45" s="86"/>
      <c r="G45" s="38"/>
      <c r="H45" s="41"/>
      <c r="I45" s="38"/>
      <c r="J45" s="23"/>
      <c r="K45" s="23"/>
      <c r="L45" s="23"/>
      <c r="M45" s="38"/>
      <c r="N45" s="38"/>
      <c r="O45" s="38"/>
      <c r="P45" s="38"/>
      <c r="Q45" s="118"/>
      <c r="R45" s="118"/>
      <c r="S45" s="118"/>
      <c r="T45" s="118"/>
      <c r="U45" s="118"/>
      <c r="V45" s="38"/>
      <c r="W45" s="61"/>
      <c r="X45" s="38"/>
      <c r="Y45" s="72"/>
      <c r="Z45" s="72"/>
      <c r="AA45" s="72"/>
      <c r="AB45" s="72"/>
      <c r="AC45" s="72"/>
      <c r="AD45" s="72"/>
    </row>
    <row r="46" spans="1:30" x14ac:dyDescent="0.25">
      <c r="A46" s="9"/>
      <c r="B46" s="61"/>
      <c r="C46" s="38"/>
      <c r="D46" s="61"/>
      <c r="E46" s="86"/>
      <c r="G46" s="38"/>
      <c r="H46" s="41"/>
      <c r="I46" s="38"/>
      <c r="J46" s="23"/>
      <c r="K46" s="23"/>
      <c r="L46" s="23"/>
      <c r="M46" s="38"/>
      <c r="N46" s="38"/>
      <c r="O46" s="38"/>
      <c r="P46" s="38"/>
      <c r="Q46" s="118"/>
      <c r="R46" s="118"/>
      <c r="S46" s="118"/>
      <c r="T46" s="118"/>
      <c r="U46" s="118"/>
      <c r="V46" s="38"/>
      <c r="W46" s="61"/>
      <c r="X46" s="38"/>
      <c r="Y46" s="72"/>
      <c r="Z46" s="72"/>
      <c r="AA46" s="72"/>
      <c r="AB46" s="72"/>
      <c r="AC46" s="72"/>
      <c r="AD46" s="72"/>
    </row>
    <row r="47" spans="1:30" x14ac:dyDescent="0.25">
      <c r="A47" s="9"/>
      <c r="B47" s="61"/>
      <c r="C47" s="38"/>
      <c r="D47" s="61"/>
      <c r="E47" s="86"/>
      <c r="G47" s="38"/>
      <c r="H47" s="41"/>
      <c r="I47" s="38"/>
      <c r="J47" s="23"/>
      <c r="K47" s="23"/>
      <c r="L47" s="23"/>
      <c r="M47" s="38"/>
      <c r="N47" s="38"/>
      <c r="O47" s="38"/>
      <c r="P47" s="38"/>
      <c r="Q47" s="118"/>
      <c r="R47" s="118"/>
      <c r="S47" s="118"/>
      <c r="T47" s="118"/>
      <c r="U47" s="118"/>
      <c r="V47" s="38"/>
      <c r="W47" s="61"/>
      <c r="X47" s="38"/>
      <c r="Y47" s="72"/>
      <c r="Z47" s="72"/>
      <c r="AA47" s="72"/>
      <c r="AB47" s="72"/>
      <c r="AC47" s="72"/>
      <c r="AD47" s="72"/>
    </row>
    <row r="48" spans="1:30" x14ac:dyDescent="0.25">
      <c r="A48" s="9"/>
      <c r="B48" s="61"/>
      <c r="C48" s="38"/>
      <c r="D48" s="61"/>
      <c r="E48" s="86"/>
      <c r="G48" s="38"/>
      <c r="H48" s="41"/>
      <c r="I48" s="38"/>
      <c r="J48" s="23"/>
      <c r="K48" s="23"/>
      <c r="L48" s="23"/>
      <c r="M48" s="38"/>
      <c r="N48" s="38"/>
      <c r="O48" s="38"/>
      <c r="P48" s="38"/>
      <c r="Q48" s="118"/>
      <c r="R48" s="118"/>
      <c r="S48" s="118"/>
      <c r="T48" s="118"/>
      <c r="U48" s="118"/>
      <c r="V48" s="38"/>
      <c r="W48" s="61"/>
      <c r="X48" s="38"/>
      <c r="Y48" s="72"/>
      <c r="Z48" s="72"/>
      <c r="AA48" s="72"/>
      <c r="AB48" s="72"/>
      <c r="AC48" s="72"/>
      <c r="AD48" s="72"/>
    </row>
    <row r="49" spans="1:30" x14ac:dyDescent="0.25">
      <c r="A49" s="9"/>
      <c r="B49" s="61"/>
      <c r="C49" s="38"/>
      <c r="D49" s="61"/>
      <c r="E49" s="86"/>
      <c r="G49" s="38"/>
      <c r="H49" s="41"/>
      <c r="I49" s="38"/>
      <c r="J49" s="23"/>
      <c r="K49" s="23"/>
      <c r="L49" s="23"/>
      <c r="M49" s="38"/>
      <c r="N49" s="38"/>
      <c r="O49" s="38"/>
      <c r="P49" s="38"/>
      <c r="Q49" s="118"/>
      <c r="R49" s="118"/>
      <c r="S49" s="118"/>
      <c r="T49" s="118"/>
      <c r="U49" s="118"/>
      <c r="V49" s="38"/>
      <c r="W49" s="61"/>
      <c r="X49" s="38"/>
      <c r="Y49" s="72"/>
      <c r="Z49" s="72"/>
      <c r="AA49" s="72"/>
      <c r="AB49" s="72"/>
      <c r="AC49" s="72"/>
      <c r="AD49" s="72"/>
    </row>
    <row r="50" spans="1:30" x14ac:dyDescent="0.25">
      <c r="A50" s="9"/>
      <c r="B50" s="61"/>
      <c r="C50" s="38"/>
      <c r="D50" s="61"/>
      <c r="E50" s="86"/>
      <c r="G50" s="38"/>
      <c r="H50" s="41"/>
      <c r="I50" s="38"/>
      <c r="J50" s="23"/>
      <c r="K50" s="23"/>
      <c r="L50" s="23"/>
      <c r="M50" s="38"/>
      <c r="N50" s="38"/>
      <c r="O50" s="38"/>
      <c r="P50" s="38"/>
      <c r="Q50" s="118"/>
      <c r="R50" s="118"/>
      <c r="S50" s="118"/>
      <c r="T50" s="118"/>
      <c r="U50" s="118"/>
      <c r="V50" s="38"/>
      <c r="W50" s="61"/>
      <c r="X50" s="38"/>
      <c r="Y50" s="72"/>
      <c r="Z50" s="72"/>
      <c r="AA50" s="72"/>
      <c r="AB50" s="72"/>
      <c r="AC50" s="72"/>
      <c r="AD50" s="72"/>
    </row>
    <row r="51" spans="1:30" x14ac:dyDescent="0.25">
      <c r="A51" s="9"/>
      <c r="B51" s="61"/>
      <c r="C51" s="38"/>
      <c r="D51" s="61"/>
      <c r="E51" s="86"/>
      <c r="G51" s="38"/>
      <c r="H51" s="41"/>
      <c r="I51" s="38"/>
      <c r="J51" s="23"/>
      <c r="K51" s="23"/>
      <c r="L51" s="23"/>
      <c r="M51" s="38"/>
      <c r="N51" s="38"/>
      <c r="O51" s="38"/>
      <c r="P51" s="38"/>
      <c r="Q51" s="118"/>
      <c r="R51" s="118"/>
      <c r="S51" s="118"/>
      <c r="T51" s="118"/>
      <c r="U51" s="118"/>
      <c r="V51" s="38"/>
      <c r="W51" s="61"/>
      <c r="X51" s="38"/>
      <c r="Y51" s="72"/>
      <c r="Z51" s="72"/>
      <c r="AA51" s="72"/>
      <c r="AB51" s="72"/>
      <c r="AC51" s="72"/>
      <c r="AD51" s="72"/>
    </row>
    <row r="52" spans="1:30" x14ac:dyDescent="0.25">
      <c r="A52" s="9"/>
      <c r="B52" s="61"/>
      <c r="C52" s="38"/>
      <c r="D52" s="61"/>
      <c r="E52" s="86"/>
      <c r="G52" s="38"/>
      <c r="H52" s="41"/>
      <c r="I52" s="38"/>
      <c r="J52" s="23"/>
      <c r="K52" s="23"/>
      <c r="L52" s="23"/>
      <c r="M52" s="38"/>
      <c r="N52" s="38"/>
      <c r="O52" s="38"/>
      <c r="P52" s="38"/>
      <c r="Q52" s="118"/>
      <c r="R52" s="118"/>
      <c r="S52" s="118"/>
      <c r="T52" s="118"/>
      <c r="U52" s="118"/>
      <c r="V52" s="38"/>
      <c r="W52" s="61"/>
      <c r="X52" s="38"/>
      <c r="Y52" s="72"/>
      <c r="Z52" s="72"/>
      <c r="AA52" s="72"/>
      <c r="AB52" s="72"/>
      <c r="AC52" s="72"/>
      <c r="AD52" s="72"/>
    </row>
    <row r="53" spans="1:30" x14ac:dyDescent="0.25">
      <c r="A53" s="9"/>
      <c r="B53" s="61"/>
      <c r="C53" s="38"/>
      <c r="D53" s="61"/>
      <c r="E53" s="86"/>
      <c r="G53" s="38"/>
      <c r="H53" s="41"/>
      <c r="I53" s="38"/>
      <c r="J53" s="23"/>
      <c r="K53" s="23"/>
      <c r="L53" s="23"/>
      <c r="M53" s="38"/>
      <c r="N53" s="38"/>
      <c r="O53" s="38"/>
      <c r="P53" s="38"/>
      <c r="Q53" s="118"/>
      <c r="R53" s="118"/>
      <c r="S53" s="118"/>
      <c r="T53" s="118"/>
      <c r="U53" s="118"/>
      <c r="V53" s="38"/>
      <c r="W53" s="61"/>
      <c r="X53" s="38"/>
      <c r="Y53" s="72"/>
      <c r="Z53" s="72"/>
      <c r="AA53" s="72"/>
      <c r="AB53" s="72"/>
      <c r="AC53" s="72"/>
      <c r="AD53" s="72"/>
    </row>
    <row r="54" spans="1:30" x14ac:dyDescent="0.25">
      <c r="A54" s="9"/>
      <c r="B54" s="61"/>
      <c r="C54" s="38"/>
      <c r="D54" s="61"/>
      <c r="E54" s="86"/>
      <c r="G54" s="38"/>
      <c r="H54" s="41"/>
      <c r="I54" s="38"/>
      <c r="J54" s="23"/>
      <c r="K54" s="23"/>
      <c r="L54" s="23"/>
      <c r="M54" s="38"/>
      <c r="N54" s="38"/>
      <c r="O54" s="38"/>
      <c r="P54" s="38"/>
      <c r="Q54" s="118"/>
      <c r="R54" s="118"/>
      <c r="S54" s="118"/>
      <c r="T54" s="118"/>
      <c r="U54" s="118"/>
      <c r="V54" s="38"/>
      <c r="W54" s="61"/>
      <c r="X54" s="38"/>
      <c r="Y54" s="72"/>
      <c r="Z54" s="72"/>
      <c r="AA54" s="72"/>
      <c r="AB54" s="72"/>
      <c r="AC54" s="72"/>
      <c r="AD54" s="72"/>
    </row>
    <row r="55" spans="1:30" x14ac:dyDescent="0.25">
      <c r="A55" s="9"/>
      <c r="B55" s="61"/>
      <c r="C55" s="38"/>
      <c r="D55" s="61"/>
      <c r="E55" s="86"/>
      <c r="G55" s="38"/>
      <c r="H55" s="41"/>
      <c r="I55" s="38"/>
      <c r="J55" s="23"/>
      <c r="K55" s="23"/>
      <c r="L55" s="23"/>
      <c r="M55" s="38"/>
      <c r="N55" s="38"/>
      <c r="O55" s="38"/>
      <c r="P55" s="38"/>
      <c r="Q55" s="118"/>
      <c r="R55" s="118"/>
      <c r="S55" s="118"/>
      <c r="T55" s="118"/>
      <c r="U55" s="118"/>
      <c r="V55" s="38"/>
      <c r="W55" s="61"/>
      <c r="X55" s="38"/>
      <c r="Y55" s="72"/>
      <c r="Z55" s="72"/>
      <c r="AA55" s="72"/>
      <c r="AB55" s="72"/>
      <c r="AC55" s="72"/>
      <c r="AD55" s="72"/>
    </row>
    <row r="56" spans="1:30" x14ac:dyDescent="0.25">
      <c r="A56" s="9"/>
      <c r="B56" s="61"/>
      <c r="C56" s="38"/>
      <c r="D56" s="61"/>
      <c r="E56" s="86"/>
      <c r="G56" s="38"/>
      <c r="H56" s="41"/>
      <c r="I56" s="38"/>
      <c r="J56" s="23"/>
      <c r="K56" s="23"/>
      <c r="L56" s="23"/>
      <c r="M56" s="38"/>
      <c r="N56" s="38"/>
      <c r="O56" s="38"/>
      <c r="P56" s="38"/>
      <c r="Q56" s="118"/>
      <c r="R56" s="118"/>
      <c r="S56" s="118"/>
      <c r="T56" s="118"/>
      <c r="U56" s="118"/>
      <c r="V56" s="38"/>
      <c r="W56" s="61"/>
      <c r="X56" s="38"/>
      <c r="Y56" s="72"/>
      <c r="Z56" s="72"/>
      <c r="AA56" s="72"/>
      <c r="AB56" s="72"/>
      <c r="AC56" s="72"/>
      <c r="AD56" s="72"/>
    </row>
    <row r="57" spans="1:30" x14ac:dyDescent="0.25">
      <c r="A57" s="9"/>
      <c r="B57" s="61"/>
      <c r="C57" s="38"/>
      <c r="D57" s="61"/>
      <c r="E57" s="86"/>
      <c r="G57" s="38"/>
      <c r="H57" s="41"/>
      <c r="I57" s="38"/>
      <c r="J57" s="23"/>
      <c r="K57" s="23"/>
      <c r="L57" s="23"/>
      <c r="M57" s="38"/>
      <c r="N57" s="38"/>
      <c r="O57" s="38"/>
      <c r="P57" s="38"/>
      <c r="Q57" s="118"/>
      <c r="R57" s="118"/>
      <c r="S57" s="118"/>
      <c r="T57" s="118"/>
      <c r="U57" s="118"/>
      <c r="V57" s="38"/>
      <c r="W57" s="61"/>
      <c r="X57" s="38"/>
      <c r="Y57" s="72"/>
      <c r="Z57" s="72"/>
      <c r="AA57" s="72"/>
      <c r="AB57" s="72"/>
      <c r="AC57" s="72"/>
      <c r="AD57" s="72"/>
    </row>
    <row r="58" spans="1:30" x14ac:dyDescent="0.25">
      <c r="A58" s="9"/>
      <c r="B58" s="61"/>
      <c r="C58" s="38"/>
      <c r="D58" s="61"/>
      <c r="E58" s="86"/>
      <c r="G58" s="38"/>
      <c r="H58" s="41"/>
      <c r="I58" s="38"/>
      <c r="J58" s="23"/>
      <c r="K58" s="23"/>
      <c r="L58" s="23"/>
      <c r="M58" s="38"/>
      <c r="N58" s="38"/>
      <c r="O58" s="38"/>
      <c r="P58" s="38"/>
      <c r="Q58" s="118"/>
      <c r="R58" s="118"/>
      <c r="S58" s="118"/>
      <c r="T58" s="118"/>
      <c r="U58" s="118"/>
      <c r="V58" s="38"/>
      <c r="W58" s="61"/>
      <c r="X58" s="38"/>
      <c r="Y58" s="72"/>
      <c r="Z58" s="72"/>
      <c r="AA58" s="72"/>
      <c r="AB58" s="72"/>
      <c r="AC58" s="72"/>
      <c r="AD58" s="72"/>
    </row>
    <row r="59" spans="1:30" x14ac:dyDescent="0.25">
      <c r="A59" s="9"/>
      <c r="B59" s="61"/>
      <c r="C59" s="38"/>
      <c r="D59" s="61"/>
      <c r="E59" s="86"/>
      <c r="G59" s="38"/>
      <c r="H59" s="41"/>
      <c r="I59" s="38"/>
      <c r="J59" s="23"/>
      <c r="K59" s="23"/>
      <c r="L59" s="23"/>
      <c r="M59" s="38"/>
      <c r="N59" s="38"/>
      <c r="O59" s="38"/>
      <c r="P59" s="38"/>
      <c r="Q59" s="118"/>
      <c r="R59" s="118"/>
      <c r="S59" s="118"/>
      <c r="T59" s="118"/>
      <c r="U59" s="118"/>
      <c r="V59" s="38"/>
      <c r="W59" s="61"/>
      <c r="X59" s="38"/>
      <c r="Y59" s="72"/>
      <c r="Z59" s="72"/>
      <c r="AA59" s="72"/>
      <c r="AB59" s="72"/>
      <c r="AC59" s="72"/>
      <c r="AD59" s="72"/>
    </row>
    <row r="60" spans="1:30" x14ac:dyDescent="0.25">
      <c r="A60" s="9"/>
      <c r="B60" s="61"/>
      <c r="C60" s="38"/>
      <c r="D60" s="61"/>
      <c r="E60" s="86"/>
      <c r="G60" s="38"/>
      <c r="H60" s="41"/>
      <c r="I60" s="38"/>
      <c r="J60" s="23"/>
      <c r="K60" s="23"/>
      <c r="L60" s="23"/>
      <c r="M60" s="38"/>
      <c r="N60" s="38"/>
      <c r="O60" s="38"/>
      <c r="P60" s="38"/>
      <c r="Q60" s="118"/>
      <c r="R60" s="118"/>
      <c r="S60" s="118"/>
      <c r="T60" s="118"/>
      <c r="U60" s="118"/>
      <c r="V60" s="38"/>
      <c r="W60" s="61"/>
      <c r="X60" s="38"/>
      <c r="Y60" s="72"/>
      <c r="Z60" s="72"/>
      <c r="AA60" s="72"/>
      <c r="AB60" s="72"/>
      <c r="AC60" s="72"/>
      <c r="AD60" s="72"/>
    </row>
    <row r="61" spans="1:30" x14ac:dyDescent="0.25">
      <c r="A61" s="9"/>
      <c r="B61" s="61"/>
      <c r="C61" s="38"/>
      <c r="D61" s="61"/>
      <c r="E61" s="86"/>
      <c r="G61" s="38"/>
      <c r="H61" s="41"/>
      <c r="I61" s="38"/>
      <c r="J61" s="23"/>
      <c r="K61" s="23"/>
      <c r="L61" s="23"/>
      <c r="M61" s="38"/>
      <c r="N61" s="38"/>
      <c r="O61" s="38"/>
      <c r="P61" s="38"/>
      <c r="Q61" s="118"/>
      <c r="R61" s="118"/>
      <c r="S61" s="118"/>
      <c r="T61" s="118"/>
      <c r="U61" s="118"/>
      <c r="V61" s="38"/>
      <c r="W61" s="61"/>
      <c r="X61" s="38"/>
      <c r="Y61" s="72"/>
      <c r="Z61" s="72"/>
      <c r="AA61" s="72"/>
      <c r="AB61" s="72"/>
      <c r="AC61" s="72"/>
      <c r="AD61" s="7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2020-09-08T18:05:50Z</dcterms:modified>
</cp:coreProperties>
</file>