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E12" i="5" l="1"/>
  <c r="K11" i="5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O12" i="5" s="1"/>
  <c r="H8" i="5"/>
  <c r="H12" i="5" s="1"/>
  <c r="H14" i="5" s="1"/>
  <c r="G8" i="5"/>
  <c r="G12" i="5" s="1"/>
  <c r="F8" i="5"/>
  <c r="F12" i="5" s="1"/>
  <c r="F14" i="5" s="1"/>
  <c r="E8" i="5"/>
  <c r="M12" i="5" l="1"/>
  <c r="L12" i="5"/>
  <c r="N12" i="5"/>
  <c r="O13" i="5"/>
  <c r="G14" i="5"/>
  <c r="M13" i="5"/>
  <c r="E14" i="5"/>
  <c r="L14" i="5" s="1"/>
  <c r="I14" i="5"/>
  <c r="N14" i="5"/>
  <c r="N13" i="5"/>
  <c r="L13" i="5"/>
  <c r="O14" i="5" l="1"/>
  <c r="M14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<sst xmlns="http://schemas.openxmlformats.org/spreadsheetml/2006/main" count="73" uniqueCount="32">
  <si>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</si>
  <si>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</si>
  <si>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</si>
  <si>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</si>
  <si>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</si>
  <si>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</si>
  <si>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</si>
  <si>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</si>
  <si>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</si>
  <si>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</si>
  <si>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</si>
  <si>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</si>
  <si>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</si>
  <si>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</si>
  <si>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</si>
  <si>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</si>
  <si>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</si>
  <si>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</si>
  <si>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</si>
  <si>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</si>
  <si>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</si>
  <si>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</si>
  <si>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</si>
  <si>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</si>
  <si>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</si>
  <si>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ANsU = Alavuden Nuorisoseuran Urheilijat  (1953)</t>
  </si>
  <si>
    <t>Eero Kalmakoski</t>
  </si>
  <si>
    <t>5.</t>
  </si>
  <si>
    <t>ANsU</t>
  </si>
  <si>
    <t>4.</t>
  </si>
  <si>
    <t>7.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</si>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</sst>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4</v>
      </c>
      <c r="AC4" s="12">
        <v>19</v>
      </c>
      <c r="AD4" s="12">
        <v>21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20</v>
      </c>
      <c r="AB5" s="12">
        <v>1</v>
      </c>
      <c r="AC5" s="12">
        <v>20</v>
      </c>
      <c r="AD5" s="12">
        <v>22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1990</v>
      </c>
      <c r="C7" s="12" t="s">
        <v>30</v>
      </c>
      <c r="D7" s="1" t="s">
        <v>31</v>
      </c>
      <c r="E7" s="12">
        <v>21</v>
      </c>
      <c r="F7" s="12">
        <v>1</v>
      </c>
      <c r="G7" s="12">
        <v>20</v>
      </c>
      <c r="H7" s="12">
        <v>22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21</v>
      </c>
      <c r="F8" s="36">
        <f>SUM(F4:F7)</f>
        <v>1</v>
      </c>
      <c r="G8" s="36">
        <f>SUM(G4:G7)</f>
        <v>20</v>
      </c>
      <c r="H8" s="36">
        <f>SUM(H4:H7)</f>
        <v>22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38</v>
      </c>
      <c r="AB8" s="36">
        <f>SUM(AB4:AB7)</f>
        <v>5</v>
      </c>
      <c r="AC8" s="36">
        <f>SUM(AC4:AC7)</f>
        <v>39</v>
      </c>
      <c r="AD8" s="36">
        <f>SUM(AD4:AD7)</f>
        <v>43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21</v>
      </c>
      <c r="F12" s="47">
        <f>PRODUCT(F8+R8)</f>
        <v>1</v>
      </c>
      <c r="G12" s="47">
        <f>PRODUCT(G8+S8)</f>
        <v>20</v>
      </c>
      <c r="H12" s="47">
        <f>PRODUCT(H8+T8)</f>
        <v>22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1</v>
      </c>
      <c r="M12" s="53">
        <f>PRODUCT(H12/E12)</f>
        <v>1.0476190476190477</v>
      </c>
      <c r="N12" s="53">
        <f>PRODUCT((F12+G12+H12)/E12)</f>
        <v>2.0476190476190474</v>
      </c>
      <c r="O12" s="53">
        <f>PRODUCT(I12/E12)</f>
        <v>0</v>
      </c>
      <c r="Q12" s="17"/>
      <c r="R12" s="17"/>
      <c r="S12" s="17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5</v>
      </c>
      <c r="G13" s="47">
        <f>PRODUCT(AC8+AO8)</f>
        <v>39</v>
      </c>
      <c r="H13" s="47">
        <f>PRODUCT(AD8+AP8)</f>
        <v>43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1.1578947368421053</v>
      </c>
      <c r="M13" s="53">
        <f>PRODUCT(H13/E13)</f>
        <v>1.131578947368421</v>
      </c>
      <c r="N13" s="53">
        <f>PRODUCT((F13+G13+H13)/E13)</f>
        <v>2.2894736842105261</v>
      </c>
      <c r="O13" s="53">
        <f>PRODUCT(I13/E13)</f>
        <v>0</v>
      </c>
      <c r="Q13" s="17"/>
      <c r="R13" s="17"/>
      <c r="S13" s="16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59</v>
      </c>
      <c r="F14" s="47">
        <f t="shared" ref="F14:I14" si="0">SUM(F11:F13)</f>
        <v>6</v>
      </c>
      <c r="G14" s="47">
        <f t="shared" si="0"/>
        <v>59</v>
      </c>
      <c r="H14" s="47">
        <f t="shared" si="0"/>
        <v>65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1.1016949152542372</v>
      </c>
      <c r="M14" s="53">
        <f>PRODUCT(H14/E14)</f>
        <v>1.1016949152542372</v>
      </c>
      <c r="N14" s="53">
        <f>PRODUCT((F14+G14+H14)/E14)</f>
        <v>2.2033898305084745</v>
      </c>
      <c r="O14" s="53">
        <f>PRODUCT(I14/E14)</f>
        <v>0</v>
      </c>
      <c r="Q14" s="10"/>
      <c r="R14" s="10"/>
      <c r="S14" s="10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17"/>
      <c r="AH180" s="17"/>
      <c r="AI180" s="17"/>
      <c r="AJ180" s="17"/>
    </row>
    <row r="181" spans="12:38" x14ac:dyDescent="0.25">
      <c r="R181" s="19"/>
      <c r="S181" s="19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17"/>
      <c r="AH181" s="17"/>
      <c r="AI181" s="17"/>
      <c r="AJ181" s="17"/>
    </row>
    <row r="182" spans="12:38" x14ac:dyDescent="0.25">
      <c r="R182" s="19"/>
      <c r="S182" s="19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2018-12-14T11:30:14Z</dcterms:modified>
</cp:coreProperties>
</file>