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F17" i="5" s="1"/>
  <c r="E11" i="5"/>
  <c r="E15" i="5" s="1"/>
  <c r="O15" i="5" l="1"/>
  <c r="M15" i="5"/>
  <c r="L15" i="5"/>
  <c r="N15" i="5"/>
  <c r="O16" i="5"/>
  <c r="G17" i="5"/>
  <c r="M16" i="5"/>
  <c r="E17" i="5"/>
  <c r="L17" i="5" s="1"/>
  <c r="I17" i="5"/>
  <c r="N17" i="5"/>
  <c r="N16" i="5"/>
  <c r="L16" i="5"/>
  <c r="O17" i="5" l="1"/>
  <c r="M17" i="5"/>
</calcChain>
</file>

<file path=xl/sharedStrings.xml><?xml version="1.0" encoding="utf-8"?>
<sst xmlns="http://schemas.openxmlformats.org/spreadsheetml/2006/main" count="80" uniqueCount="36">
  <si>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</si>
  <si>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</si>
  <si>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</si>
  <si>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</si>
  <si>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</si>
  <si>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</si>
  <si>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</si>
  <si>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</si>
  <si>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</si>
  <si>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</si>
  <si>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</si>
  <si>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</si>
  <si>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</si>
  <si>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</si>
  <si>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</si>
  <si>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</si>
  <si>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</si>
  <si>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</si>
  <si>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</si>
  <si>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</si>
  <si>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</si>
  <si>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</si>
  <si>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</si>
  <si>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</si>
  <si>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ViU = Viinijärven Urheilijat  (1914)</t>
  </si>
  <si>
    <t>Palo = Järvenpään Palo  (1914)</t>
  </si>
  <si>
    <t>Pentti Jäntti</t>
  </si>
  <si>
    <t>5.</t>
  </si>
  <si>
    <t>Palo</t>
  </si>
  <si>
    <t>4.</t>
  </si>
  <si>
    <t>1.</t>
  </si>
  <si>
    <t>10.</t>
  </si>
  <si>
    <t>2.</t>
  </si>
  <si>
    <t>12.</t>
  </si>
  <si>
    <t>ViU</t>
  </si>
  <si>
    <t>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</si>
</sst>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8</v>
      </c>
      <c r="AB4" s="12">
        <v>1</v>
      </c>
      <c r="AC4" s="12">
        <v>4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16</v>
      </c>
      <c r="AB5" s="12">
        <v>1</v>
      </c>
      <c r="AC5" s="12">
        <v>17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28</v>
      </c>
      <c r="AA6" s="12">
        <v>14</v>
      </c>
      <c r="AB6" s="12">
        <v>0</v>
      </c>
      <c r="AC6" s="12">
        <v>12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31</v>
      </c>
      <c r="D7" s="1" t="s">
        <v>28</v>
      </c>
      <c r="E7" s="12">
        <v>22</v>
      </c>
      <c r="F7" s="12">
        <v>0</v>
      </c>
      <c r="G7" s="12">
        <v>7</v>
      </c>
      <c r="H7" s="12">
        <v>7</v>
      </c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28</v>
      </c>
      <c r="AA8" s="12">
        <v>19</v>
      </c>
      <c r="AB8" s="12">
        <v>2</v>
      </c>
      <c r="AC8" s="12">
        <v>22</v>
      </c>
      <c r="AD8" s="12">
        <v>19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33</v>
      </c>
      <c r="Z10" s="69" t="s">
        <v>34</v>
      </c>
      <c r="AA10" s="12">
        <v>21</v>
      </c>
      <c r="AB10" s="12">
        <v>0</v>
      </c>
      <c r="AC10" s="12">
        <v>11</v>
      </c>
      <c r="AD10" s="12">
        <v>2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22</v>
      </c>
      <c r="F11" s="36">
        <f>SUM(F4:F10)</f>
        <v>0</v>
      </c>
      <c r="G11" s="36">
        <f>SUM(G4:G10)</f>
        <v>7</v>
      </c>
      <c r="H11" s="36">
        <f>SUM(H4:H10)</f>
        <v>7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78</v>
      </c>
      <c r="AB11" s="36">
        <f>SUM(AB4:AB10)</f>
        <v>4</v>
      </c>
      <c r="AC11" s="36">
        <f>SUM(AC4:AC10)</f>
        <v>66</v>
      </c>
      <c r="AD11" s="36">
        <f>SUM(AD4:AD10)</f>
        <v>58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22</v>
      </c>
      <c r="F15" s="47">
        <f>PRODUCT(F11+R11)</f>
        <v>0</v>
      </c>
      <c r="G15" s="47">
        <f>PRODUCT(G11+S11)</f>
        <v>7</v>
      </c>
      <c r="H15" s="47">
        <f>PRODUCT(H11+T11)</f>
        <v>7</v>
      </c>
      <c r="I15" s="47">
        <f>PRODUCT(I11+U11)</f>
        <v>0</v>
      </c>
      <c r="J15" s="60">
        <v>0</v>
      </c>
      <c r="K15" s="16">
        <f>PRODUCT(K11+W11)</f>
        <v>0</v>
      </c>
      <c r="L15" s="53">
        <f>PRODUCT((F15+G15)/E15)</f>
        <v>0.31818181818181818</v>
      </c>
      <c r="M15" s="53">
        <f>PRODUCT(H15/E15)</f>
        <v>0.31818181818181818</v>
      </c>
      <c r="N15" s="53">
        <f>PRODUCT((F15+G15+H15)/E15)</f>
        <v>0.63636363636363635</v>
      </c>
      <c r="O15" s="53">
        <f>PRODUCT(I15/E15)</f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78</v>
      </c>
      <c r="F16" s="47">
        <f>PRODUCT(AB11+AN11)</f>
        <v>4</v>
      </c>
      <c r="G16" s="47">
        <f>PRODUCT(AC11+AO11)</f>
        <v>66</v>
      </c>
      <c r="H16" s="47">
        <f>PRODUCT(AD11+AP11)</f>
        <v>58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0.89743589743589747</v>
      </c>
      <c r="M16" s="53">
        <f>PRODUCT(H16/E16)</f>
        <v>0.74358974358974361</v>
      </c>
      <c r="N16" s="53">
        <f>PRODUCT((F16+G16+H16)/E16)</f>
        <v>1.641025641025641</v>
      </c>
      <c r="O16" s="53">
        <f>PRODUCT(I16/E16)</f>
        <v>0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100</v>
      </c>
      <c r="F17" s="47">
        <f t="shared" ref="F17:I17" si="0">SUM(F14:F16)</f>
        <v>4</v>
      </c>
      <c r="G17" s="47">
        <f t="shared" si="0"/>
        <v>73</v>
      </c>
      <c r="H17" s="47">
        <f t="shared" si="0"/>
        <v>65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0.77</v>
      </c>
      <c r="M17" s="53">
        <f>PRODUCT(H17/E17)</f>
        <v>0.65</v>
      </c>
      <c r="N17" s="53">
        <f>PRODUCT((F17+G17+H17)/E17)</f>
        <v>1.42</v>
      </c>
      <c r="O17" s="53">
        <f>PRODUCT(I17/E17)</f>
        <v>0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2018-12-13T09:20:53Z</dcterms:modified>
</cp:coreProperties>
</file>