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D6" i="5" l="1"/>
  <c r="AC6" i="5"/>
  <c r="AB6" i="5"/>
  <c r="AA6" i="5"/>
  <c r="K9" i="5" l="1"/>
  <c r="AS6" i="5" l="1"/>
  <c r="AQ6" i="5"/>
  <c r="AP6" i="5"/>
  <c r="AO6" i="5"/>
  <c r="AN6" i="5"/>
  <c r="AM6" i="5"/>
  <c r="AG6" i="5"/>
  <c r="AE6" i="5"/>
  <c r="I11" i="5" s="1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<sst xmlns="http://schemas.openxmlformats.org/spreadsheetml/2006/main" count="70" uniqueCount="29">
  <si>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</si>
  <si>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</si>
  <si>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</si>
  <si>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</si>
  <si>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</si>
  <si>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</si>
  <si>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</si>
  <si>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</si>
  <si>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</si>
  <si>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</si>
  <si>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</si>
  <si>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</si>
  <si>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</si>
  <si>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</si>
  <si>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</si>
  <si>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</si>
  <si>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</si>
  <si>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</si>
  <si>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</si>
  <si>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</si>
  <si>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</si>
  <si>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</si>
  <si>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</si>
  <si>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</si>
  <si>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HK = Haapajärven Kiilat  (1935)</t>
  </si>
  <si>
    <t>Lauri Jämsä</t>
  </si>
  <si>
    <t>4.</t>
  </si>
  <si>
    <t>HK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</si>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</sst>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164" fontId="2" fillId="3" borderId="6" xfId="1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15</v>
      </c>
      <c r="AB4" s="12">
        <v>0</v>
      </c>
      <c r="AC4" s="12">
        <v>3</v>
      </c>
      <c r="AD4" s="12">
        <v>17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69"/>
      <c r="C5" s="70"/>
      <c r="D5" s="71"/>
      <c r="E5" s="69"/>
      <c r="F5" s="69"/>
      <c r="G5" s="69"/>
      <c r="H5" s="72"/>
      <c r="I5" s="69"/>
      <c r="J5" s="73"/>
      <c r="K5" s="19"/>
      <c r="L5" s="74"/>
      <c r="M5" s="22"/>
      <c r="N5" s="22"/>
      <c r="O5" s="9"/>
      <c r="P5" s="10"/>
      <c r="Q5" s="69"/>
      <c r="R5" s="69"/>
      <c r="S5" s="72"/>
      <c r="T5" s="69"/>
      <c r="U5" s="69"/>
      <c r="V5" s="59"/>
      <c r="W5" s="19"/>
      <c r="X5" s="12">
        <v>1985</v>
      </c>
      <c r="Y5" s="12" t="s">
        <v>28</v>
      </c>
      <c r="Z5" s="68" t="s">
        <v>27</v>
      </c>
      <c r="AA5" s="12">
        <v>2</v>
      </c>
      <c r="AB5" s="12">
        <v>0</v>
      </c>
      <c r="AC5" s="12">
        <v>5</v>
      </c>
      <c r="AD5" s="12">
        <v>1</v>
      </c>
      <c r="AE5" s="69"/>
      <c r="AF5" s="73"/>
      <c r="AG5" s="19"/>
      <c r="AH5" s="11"/>
      <c r="AI5" s="22"/>
      <c r="AJ5" s="22"/>
      <c r="AK5" s="9"/>
      <c r="AL5" s="10"/>
      <c r="AM5" s="69"/>
      <c r="AN5" s="69"/>
      <c r="AO5" s="69"/>
      <c r="AP5" s="69"/>
      <c r="AQ5" s="69"/>
      <c r="AR5" s="7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SUM(E4:E4)</f>
        <v>0</v>
      </c>
      <c r="F6" s="36">
        <f>SUM(F4:F4)</f>
        <v>0</v>
      </c>
      <c r="G6" s="36">
        <f>SUM(G4:G4)</f>
        <v>0</v>
      </c>
      <c r="H6" s="36">
        <f>SUM(H4:H4)</f>
        <v>0</v>
      </c>
      <c r="I6" s="36">
        <f>SUM(I4:I4)</f>
        <v>0</v>
      </c>
      <c r="J6" s="37">
        <v>0</v>
      </c>
      <c r="K6" s="21">
        <f>SUM(K4:K4)</f>
        <v>0</v>
      </c>
      <c r="L6" s="18"/>
      <c r="M6" s="29"/>
      <c r="N6" s="41"/>
      <c r="O6" s="42"/>
      <c r="P6" s="10"/>
      <c r="Q6" s="36">
        <f>SUM(Q4:Q4)</f>
        <v>0</v>
      </c>
      <c r="R6" s="36">
        <f>SUM(R4:R4)</f>
        <v>0</v>
      </c>
      <c r="S6" s="36">
        <f>SUM(S4:S4)</f>
        <v>0</v>
      </c>
      <c r="T6" s="36">
        <f>SUM(T4:T4)</f>
        <v>0</v>
      </c>
      <c r="U6" s="36">
        <f>SUM(U4:U4)</f>
        <v>0</v>
      </c>
      <c r="V6" s="15">
        <v>0</v>
      </c>
      <c r="W6" s="21">
        <f>SUM(W4:W4)</f>
        <v>0</v>
      </c>
      <c r="X6" s="64" t="s">
        <v>13</v>
      </c>
      <c r="Y6" s="11"/>
      <c r="Z6" s="9"/>
      <c r="AA6" s="36">
        <f>SUM(AA4:AA5)</f>
        <v>17</v>
      </c>
      <c r="AB6" s="36">
        <f t="shared" ref="AB6:AD6" si="0">SUM(AB4:AB5)</f>
        <v>0</v>
      </c>
      <c r="AC6" s="36">
        <f t="shared" si="0"/>
        <v>8</v>
      </c>
      <c r="AD6" s="36">
        <f t="shared" si="0"/>
        <v>18</v>
      </c>
      <c r="AE6" s="36">
        <f>SUM(AE4:AE4)</f>
        <v>0</v>
      </c>
      <c r="AF6" s="37">
        <v>0</v>
      </c>
      <c r="AG6" s="21">
        <f>SUM(AG4:AG4)</f>
        <v>0</v>
      </c>
      <c r="AH6" s="18"/>
      <c r="AI6" s="29"/>
      <c r="AJ6" s="41"/>
      <c r="AK6" s="42"/>
      <c r="AL6" s="10"/>
      <c r="AM6" s="36">
        <f>SUM(AM4:AM4)</f>
        <v>0</v>
      </c>
      <c r="AN6" s="36">
        <f>SUM(AN4:AN4)</f>
        <v>0</v>
      </c>
      <c r="AO6" s="36">
        <f>SUM(AO4:AO4)</f>
        <v>0</v>
      </c>
      <c r="AP6" s="36">
        <f>SUM(AP4:AP4)</f>
        <v>0</v>
      </c>
      <c r="AQ6" s="36">
        <f>SUM(AQ4:AQ4)</f>
        <v>0</v>
      </c>
      <c r="AR6" s="37">
        <v>0</v>
      </c>
      <c r="AS6" s="39">
        <f>SUM(AS4:AS4)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17</v>
      </c>
      <c r="F11" s="47">
        <f>PRODUCT(AB6+AN6)</f>
        <v>0</v>
      </c>
      <c r="G11" s="47">
        <f>PRODUCT(AC6+AO6)</f>
        <v>8</v>
      </c>
      <c r="H11" s="47">
        <f>PRODUCT(AD6+AP6)</f>
        <v>18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0.47058823529411764</v>
      </c>
      <c r="M11" s="53">
        <f>PRODUCT(H11/E11)</f>
        <v>1.0588235294117647</v>
      </c>
      <c r="N11" s="53">
        <f>PRODUCT((F11+G11+H11)/E11)</f>
        <v>1.5294117647058822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17</v>
      </c>
      <c r="F12" s="47">
        <f t="shared" ref="F12:I12" si="1">SUM(F9:F11)</f>
        <v>0</v>
      </c>
      <c r="G12" s="47">
        <f t="shared" si="1"/>
        <v>8</v>
      </c>
      <c r="H12" s="47">
        <f t="shared" si="1"/>
        <v>18</v>
      </c>
      <c r="I12" s="47">
        <f t="shared" si="1"/>
        <v>0</v>
      </c>
      <c r="J12" s="60">
        <v>0</v>
      </c>
      <c r="K12" s="16" t="e">
        <f>SUM(K9:K11)</f>
        <v>#DIV/0!</v>
      </c>
      <c r="L12" s="53">
        <f>PRODUCT((F12+G12)/E12)</f>
        <v>0.47058823529411764</v>
      </c>
      <c r="M12" s="53">
        <f>PRODUCT(H12/E12)</f>
        <v>1.0588235294117647</v>
      </c>
      <c r="N12" s="53">
        <f>PRODUCT((F12+G12+H12)/E12)</f>
        <v>1.5294117647058822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2018-12-13T09:15:05Z</dcterms:modified>
</cp:coreProperties>
</file>