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E8" i="5"/>
  <c r="F12" i="5" l="1"/>
  <c r="AR8" i="5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<sst xmlns="http://schemas.openxmlformats.org/spreadsheetml/2006/main" count="74" uniqueCount="31">
  <si>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</si>
  <si>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</si>
  <si>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</si>
  <si>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</si>
  <si>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</si>
  <si>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</si>
  <si>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</si>
  <si>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</si>
  <si>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</si>
  <si>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</si>
  <si>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</si>
  <si>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</si>
  <si>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</si>
  <si>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</si>
  <si>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</si>
  <si>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</si>
  <si>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</si>
  <si>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</si>
  <si>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</si>
  <si>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</si>
  <si>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</si>
  <si>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</si>
  <si>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</si>
  <si>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</si>
  <si>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</si>
  <si>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Ville Jylhä</t>
  </si>
  <si>
    <t>1.</t>
  </si>
  <si>
    <t>VäVi</t>
  </si>
  <si>
    <t>2.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</si>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</sst>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10">
        <v>4</v>
      </c>
      <c r="AH4" s="7"/>
      <c r="AI4" s="7"/>
      <c r="AJ4" s="7"/>
      <c r="AK4" s="7"/>
      <c r="AL4" s="10"/>
      <c r="AM4" s="12">
        <v>5</v>
      </c>
      <c r="AN4" s="12">
        <v>0</v>
      </c>
      <c r="AO4" s="12">
        <v>1</v>
      </c>
      <c r="AP4" s="12">
        <v>0</v>
      </c>
      <c r="AQ4" s="12">
        <v>2</v>
      </c>
      <c r="AR4" s="65">
        <v>0.22220000000000001</v>
      </c>
      <c r="AS4" s="66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6</v>
      </c>
      <c r="AB5" s="12">
        <v>0</v>
      </c>
      <c r="AC5" s="12">
        <v>0</v>
      </c>
      <c r="AD5" s="12">
        <v>0</v>
      </c>
      <c r="AE5" s="12">
        <v>7</v>
      </c>
      <c r="AF5" s="68">
        <v>0.35</v>
      </c>
      <c r="AG5" s="10">
        <v>20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3</v>
      </c>
      <c r="AB6" s="12">
        <v>0</v>
      </c>
      <c r="AC6" s="12">
        <v>0</v>
      </c>
      <c r="AD6" s="12">
        <v>0</v>
      </c>
      <c r="AE6" s="12">
        <v>2</v>
      </c>
      <c r="AF6" s="68">
        <v>0.4</v>
      </c>
      <c r="AG6" s="10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27</v>
      </c>
      <c r="AA7" s="12">
        <v>8</v>
      </c>
      <c r="AB7" s="12">
        <v>0</v>
      </c>
      <c r="AC7" s="12">
        <v>2</v>
      </c>
      <c r="AD7" s="12">
        <v>1</v>
      </c>
      <c r="AE7" s="12">
        <v>12</v>
      </c>
      <c r="AF7" s="68">
        <v>0.31569999999999998</v>
      </c>
      <c r="AG7" s="10">
        <v>38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20</v>
      </c>
      <c r="AB8" s="36">
        <f>SUM(AB4:AB7)</f>
        <v>0</v>
      </c>
      <c r="AC8" s="36">
        <f>SUM(AC4:AC7)</f>
        <v>2</v>
      </c>
      <c r="AD8" s="36">
        <f>SUM(AD4:AD7)</f>
        <v>1</v>
      </c>
      <c r="AE8" s="36">
        <f>SUM(AE4:AE7)</f>
        <v>22</v>
      </c>
      <c r="AF8" s="37">
        <f>PRODUCT(AE8/AG8)</f>
        <v>0.32835820895522388</v>
      </c>
      <c r="AG8" s="21">
        <f>SUM(AG4:AG7)</f>
        <v>67</v>
      </c>
      <c r="AH8" s="18"/>
      <c r="AI8" s="29"/>
      <c r="AJ8" s="41"/>
      <c r="AK8" s="42"/>
      <c r="AL8" s="10"/>
      <c r="AM8" s="36">
        <f>SUM(AM4:AM7)</f>
        <v>5</v>
      </c>
      <c r="AN8" s="36">
        <f>SUM(AN4:AN7)</f>
        <v>0</v>
      </c>
      <c r="AO8" s="36">
        <f>SUM(AO4:AO7)</f>
        <v>1</v>
      </c>
      <c r="AP8" s="36">
        <f>SUM(AP4:AP7)</f>
        <v>0</v>
      </c>
      <c r="AQ8" s="36">
        <f>SUM(AQ4:AQ7)</f>
        <v>2</v>
      </c>
      <c r="AR8" s="37">
        <f>PRODUCT(AQ8/AS8)</f>
        <v>0.22222222222222221</v>
      </c>
      <c r="AS8" s="39">
        <f>SUM(AS4:AS7)</f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25</v>
      </c>
      <c r="F13" s="47">
        <f>PRODUCT(AB8+AN8)</f>
        <v>0</v>
      </c>
      <c r="G13" s="47">
        <f>PRODUCT(AC8+AO8)</f>
        <v>3</v>
      </c>
      <c r="H13" s="47">
        <f>PRODUCT(AD8+AP8)</f>
        <v>1</v>
      </c>
      <c r="I13" s="47">
        <f>PRODUCT(AE8+AQ8)</f>
        <v>24</v>
      </c>
      <c r="J13" s="60">
        <f>PRODUCT(I13/K13)</f>
        <v>0.31578947368421051</v>
      </c>
      <c r="K13" s="10">
        <f>PRODUCT(AG8+AS8)</f>
        <v>76</v>
      </c>
      <c r="L13" s="53">
        <f>PRODUCT((F13+G13)/E13)</f>
        <v>0.12</v>
      </c>
      <c r="M13" s="53">
        <f>PRODUCT(H13/E13)</f>
        <v>0.04</v>
      </c>
      <c r="N13" s="53">
        <f>PRODUCT((F13+G13+H13)/E13)</f>
        <v>0.16</v>
      </c>
      <c r="O13" s="53">
        <f>PRODUCT(I13/E13)</f>
        <v>0.96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25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1</v>
      </c>
      <c r="I14" s="47">
        <f t="shared" si="0"/>
        <v>24</v>
      </c>
      <c r="J14" s="60">
        <f>PRODUCT(I14/K14)</f>
        <v>0.31578947368421051</v>
      </c>
      <c r="K14" s="16">
        <f>SUM(K11:K13)</f>
        <v>76</v>
      </c>
      <c r="L14" s="53">
        <f>PRODUCT((F14+G14)/E14)</f>
        <v>0.12</v>
      </c>
      <c r="M14" s="53">
        <f>PRODUCT(H14/E14)</f>
        <v>0.04</v>
      </c>
      <c r="N14" s="53">
        <f>PRODUCT((F14+G14+H14)/E14)</f>
        <v>0.16</v>
      </c>
      <c r="O14" s="53">
        <f>PRODUCT(I14/E14)</f>
        <v>0.96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2018-10-04T08:23:58Z</dcterms:modified>
</cp:coreProperties>
</file>