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F14" i="5" l="1"/>
  <c r="N13" i="5"/>
  <c r="E14" i="5"/>
  <c r="M14" i="5" s="1"/>
  <c r="M13" i="5"/>
  <c r="L13" i="5"/>
  <c r="I14" i="5"/>
  <c r="N14" i="5" l="1"/>
  <c r="L14" i="5"/>
  <c r="O14" i="5"/>
</calcChain>
</file>

<file path=xl/sharedStrings.xml><?xml version="1.0" encoding="utf-8"?>
<sst xmlns="http://schemas.openxmlformats.org/spreadsheetml/2006/main" count="73" uniqueCount="33">
  <si>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</si>
  <si>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</si>
  <si>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</si>
  <si>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</si>
  <si>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</si>
  <si>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</si>
  <si>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</si>
  <si>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</si>
  <si>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</si>
  <si>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</si>
  <si>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</si>
  <si>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</si>
  <si>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</si>
  <si>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</si>
  <si>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</si>
  <si>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</si>
  <si>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</si>
  <si>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</si>
  <si>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</si>
  <si>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</si>
  <si>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</si>
  <si>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</si>
  <si>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</si>
  <si>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</si>
  <si>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Lippo = Oulun Lippo  (1955)</t>
  </si>
  <si>
    <t>Turku-Pesis = Turku-Pesis  (Lännen Pallo)  (1949)</t>
  </si>
  <si>
    <t>Olli Jonkari</t>
  </si>
  <si>
    <t>3.</t>
  </si>
  <si>
    <t>LäPa</t>
  </si>
  <si>
    <t>2.</t>
  </si>
  <si>
    <t>Lippo</t>
  </si>
  <si>
    <t>7.</t>
  </si>
  <si>
    <t>Lippo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</si>
</sst>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27</v>
      </c>
      <c r="Z4" s="68" t="s">
        <v>28</v>
      </c>
      <c r="AA4" s="12">
        <v>18</v>
      </c>
      <c r="AB4" s="12">
        <v>1</v>
      </c>
      <c r="AC4" s="12">
        <v>6</v>
      </c>
      <c r="AD4" s="12">
        <v>17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1987</v>
      </c>
      <c r="Y6" s="12" t="s">
        <v>29</v>
      </c>
      <c r="Z6" s="68" t="s">
        <v>30</v>
      </c>
      <c r="AA6" s="12">
        <v>10</v>
      </c>
      <c r="AB6" s="12">
        <v>0</v>
      </c>
      <c r="AC6" s="12">
        <v>4</v>
      </c>
      <c r="AD6" s="12">
        <v>6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1988</v>
      </c>
      <c r="Y7" s="12" t="s">
        <v>31</v>
      </c>
      <c r="Z7" s="68" t="s">
        <v>32</v>
      </c>
      <c r="AA7" s="12">
        <v>21</v>
      </c>
      <c r="AB7" s="12">
        <v>1</v>
      </c>
      <c r="AC7" s="12">
        <v>16</v>
      </c>
      <c r="AD7" s="12">
        <v>12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49</v>
      </c>
      <c r="AB8" s="36">
        <f>SUM(AB4:AB7)</f>
        <v>2</v>
      </c>
      <c r="AC8" s="36">
        <f>SUM(AC4:AC7)</f>
        <v>26</v>
      </c>
      <c r="AD8" s="36">
        <f>SUM(AD4:AD7)</f>
        <v>35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25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49</v>
      </c>
      <c r="F13" s="47">
        <f>PRODUCT(AB8+AN8)</f>
        <v>2</v>
      </c>
      <c r="G13" s="47">
        <f>PRODUCT(AC8+AO8)</f>
        <v>26</v>
      </c>
      <c r="H13" s="47">
        <f>PRODUCT(AD8+AP8)</f>
        <v>35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0.5714285714285714</v>
      </c>
      <c r="M13" s="53">
        <f>PRODUCT(H13/E13)</f>
        <v>0.7142857142857143</v>
      </c>
      <c r="N13" s="53">
        <f>PRODUCT((F13+G13+H13)/E13)</f>
        <v>1.2857142857142858</v>
      </c>
      <c r="O13" s="53">
        <f>PRODUCT(I13/E13)</f>
        <v>0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49</v>
      </c>
      <c r="F14" s="47">
        <f t="shared" ref="F14:I14" si="0">SUM(F11:F13)</f>
        <v>2</v>
      </c>
      <c r="G14" s="47">
        <f t="shared" si="0"/>
        <v>26</v>
      </c>
      <c r="H14" s="47">
        <f t="shared" si="0"/>
        <v>35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0.5714285714285714</v>
      </c>
      <c r="M14" s="53">
        <f>PRODUCT(H14/E14)</f>
        <v>0.7142857142857143</v>
      </c>
      <c r="N14" s="53">
        <f>PRODUCT((F14+G14+H14)/E14)</f>
        <v>1.2857142857142858</v>
      </c>
      <c r="O14" s="53">
        <f>PRODUCT(I14/E14)</f>
        <v>0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  <c r="AK179" s="10"/>
      <c r="AL179" s="10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2018-12-09T10:51:47Z</dcterms:modified>
</cp:coreProperties>
</file>