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E6" i="5"/>
  <c r="F10" i="5" l="1"/>
  <c r="AR6" i="5"/>
  <c r="H10" i="5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<sst xmlns="http://schemas.openxmlformats.org/spreadsheetml/2006/main" count="71" uniqueCount="29">
  <si>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</si>
  <si>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</si>
  <si>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</si>
  <si>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</si>
  <si>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</si>
  <si>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</si>
  <si>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</si>
  <si>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</si>
  <si>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</si>
  <si>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</si>
  <si>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</si>
  <si>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</si>
  <si>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</si>
  <si>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</si>
  <si>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</si>
  <si>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</si>
  <si>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</si>
  <si>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</si>
  <si>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</si>
  <si>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</si>
  <si>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</si>
  <si>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</si>
  <si>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</si>
  <si>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</si>
  <si>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</si>
  <si>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Mikko Jantunen</t>
  </si>
  <si>
    <t>4.</t>
  </si>
  <si>
    <t>NJ  2</t>
  </si>
  <si>
    <t>JaJa = Jalasjärven Jalas  (1914),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</si>
</sst>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16</v>
      </c>
      <c r="AB4" s="12">
        <v>0</v>
      </c>
      <c r="AC4" s="12">
        <v>5</v>
      </c>
      <c r="AD4" s="12">
        <v>6</v>
      </c>
      <c r="AE4" s="12">
        <v>41</v>
      </c>
      <c r="AF4" s="68">
        <v>0.54659999999999997</v>
      </c>
      <c r="AG4" s="10">
        <v>75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2</v>
      </c>
      <c r="AP4" s="12">
        <v>0</v>
      </c>
      <c r="AQ4" s="12">
        <v>7</v>
      </c>
      <c r="AR4" s="65">
        <v>0.46660000000000001</v>
      </c>
      <c r="AS4" s="66">
        <v>15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26</v>
      </c>
      <c r="Z5" s="1" t="s">
        <v>27</v>
      </c>
      <c r="AA5" s="12">
        <v>5</v>
      </c>
      <c r="AB5" s="12">
        <v>0</v>
      </c>
      <c r="AC5" s="12">
        <v>2</v>
      </c>
      <c r="AD5" s="12">
        <v>2</v>
      </c>
      <c r="AE5" s="12">
        <v>14</v>
      </c>
      <c r="AF5" s="68">
        <v>0.60860000000000003</v>
      </c>
      <c r="AG5" s="10">
        <v>23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21</v>
      </c>
      <c r="AB6" s="36">
        <f>SUM(AB4:AB5)</f>
        <v>0</v>
      </c>
      <c r="AC6" s="36">
        <f>SUM(AC4:AC5)</f>
        <v>7</v>
      </c>
      <c r="AD6" s="36">
        <f>SUM(AD4:AD5)</f>
        <v>8</v>
      </c>
      <c r="AE6" s="36">
        <f>SUM(AE4:AE5)</f>
        <v>55</v>
      </c>
      <c r="AF6" s="37">
        <f>PRODUCT(AE6/AG6)</f>
        <v>0.56122448979591832</v>
      </c>
      <c r="AG6" s="21">
        <f>SUM(AG4:AG5)</f>
        <v>98</v>
      </c>
      <c r="AH6" s="18"/>
      <c r="AI6" s="29"/>
      <c r="AJ6" s="41"/>
      <c r="AK6" s="42"/>
      <c r="AL6" s="10"/>
      <c r="AM6" s="36">
        <f>SUM(AM4:AM5)</f>
        <v>2</v>
      </c>
      <c r="AN6" s="36">
        <f>SUM(AN4:AN5)</f>
        <v>0</v>
      </c>
      <c r="AO6" s="36">
        <f>SUM(AO4:AO5)</f>
        <v>2</v>
      </c>
      <c r="AP6" s="36">
        <f>SUM(AP4:AP5)</f>
        <v>0</v>
      </c>
      <c r="AQ6" s="36">
        <f>SUM(AQ4:AQ5)</f>
        <v>7</v>
      </c>
      <c r="AR6" s="37">
        <f>PRODUCT(AQ6/AS6)</f>
        <v>0.46666666666666667</v>
      </c>
      <c r="AS6" s="39">
        <f>SUM(AS4:AS5)</f>
        <v>15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23</v>
      </c>
      <c r="F11" s="47">
        <f>PRODUCT(AB6+AN6)</f>
        <v>0</v>
      </c>
      <c r="G11" s="47">
        <f>PRODUCT(AC6+AO6)</f>
        <v>9</v>
      </c>
      <c r="H11" s="47">
        <f>PRODUCT(AD6+AP6)</f>
        <v>8</v>
      </c>
      <c r="I11" s="47">
        <f>PRODUCT(AE6+AQ6)</f>
        <v>62</v>
      </c>
      <c r="J11" s="60">
        <f>PRODUCT(I11/K11)</f>
        <v>0.54867256637168138</v>
      </c>
      <c r="K11" s="10">
        <f>PRODUCT(AG6+AS6)</f>
        <v>113</v>
      </c>
      <c r="L11" s="53">
        <f>PRODUCT((F11+G11)/E11)</f>
        <v>0.39130434782608697</v>
      </c>
      <c r="M11" s="53">
        <f>PRODUCT(H11/E11)</f>
        <v>0.34782608695652173</v>
      </c>
      <c r="N11" s="53">
        <f>PRODUCT((F11+G11+H11)/E11)</f>
        <v>0.73913043478260865</v>
      </c>
      <c r="O11" s="53">
        <f>PRODUCT(I11/E11)</f>
        <v>2.6956521739130435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23</v>
      </c>
      <c r="F12" s="47">
        <f t="shared" ref="F12:I12" si="0">SUM(F9:F11)</f>
        <v>0</v>
      </c>
      <c r="G12" s="47">
        <f t="shared" si="0"/>
        <v>9</v>
      </c>
      <c r="H12" s="47">
        <f t="shared" si="0"/>
        <v>8</v>
      </c>
      <c r="I12" s="47">
        <f t="shared" si="0"/>
        <v>62</v>
      </c>
      <c r="J12" s="60">
        <f>PRODUCT(I12/K12)</f>
        <v>0.54867256637168138</v>
      </c>
      <c r="K12" s="16">
        <f>SUM(K9:K11)</f>
        <v>113</v>
      </c>
      <c r="L12" s="53">
        <f>PRODUCT((F12+G12)/E12)</f>
        <v>0.39130434782608697</v>
      </c>
      <c r="M12" s="53">
        <f>PRODUCT(H12/E12)</f>
        <v>0.34782608695652173</v>
      </c>
      <c r="N12" s="53">
        <f>PRODUCT((F12+G12+H12)/E12)</f>
        <v>0.73913043478260865</v>
      </c>
      <c r="O12" s="53">
        <f>PRODUCT(I12/E12)</f>
        <v>2.6956521739130435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2018-09-23T14:19:15Z</dcterms:modified>
</cp:coreProperties>
</file>