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<sst xmlns="http://schemas.openxmlformats.org/spreadsheetml/2006/main" count="68" uniqueCount="28">
  <si>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</si>
  <si>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</si>
  <si>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</si>
  <si>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</si>
  <si>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</si>
  <si>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</si>
  <si>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</si>
  <si>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</si>
  <si>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</si>
  <si>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</si>
  <si>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</si>
  <si>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</si>
  <si>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</si>
  <si>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</si>
  <si>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</si>
  <si>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</si>
  <si>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</si>
  <si>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</si>
  <si>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</si>
  <si>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</si>
  <si>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</si>
  <si>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</si>
  <si>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</si>
  <si>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</si>
  <si>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IiU = Iin Urheilijat  (1945)</t>
  </si>
  <si>
    <t>Henrik Jaakkola</t>
  </si>
  <si>
    <t>7.</t>
  </si>
  <si>
    <t>IiU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</si>
</sst>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9.57031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>
        <v>2018</v>
      </c>
      <c r="Y4" s="12" t="s">
        <v>26</v>
      </c>
      <c r="Z4" s="1" t="s">
        <v>27</v>
      </c>
      <c r="AA4" s="12">
        <v>3</v>
      </c>
      <c r="AB4" s="12">
        <v>0</v>
      </c>
      <c r="AC4" s="12">
        <v>1</v>
      </c>
      <c r="AD4" s="12">
        <v>0</v>
      </c>
      <c r="AE4" s="12">
        <v>9</v>
      </c>
      <c r="AF4" s="66">
        <v>0.6</v>
      </c>
      <c r="AG4" s="10">
        <v>15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7"/>
      <c r="AS4" s="6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5" t="s">
        <v>13</v>
      </c>
      <c r="Y5" s="11"/>
      <c r="Z5" s="9"/>
      <c r="AA5" s="36">
        <f>SUM(AA4:AA4)</f>
        <v>3</v>
      </c>
      <c r="AB5" s="36">
        <f>SUM(AB4:AB4)</f>
        <v>0</v>
      </c>
      <c r="AC5" s="36">
        <f>SUM(AC4:AC4)</f>
        <v>1</v>
      </c>
      <c r="AD5" s="36">
        <f>SUM(AD4:AD4)</f>
        <v>0</v>
      </c>
      <c r="AE5" s="36">
        <f>SUM(AE4:AE4)</f>
        <v>9</v>
      </c>
      <c r="AF5" s="37">
        <f>PRODUCT(AE5/AG5)</f>
        <v>0.6</v>
      </c>
      <c r="AG5" s="21">
        <f>SUM(AG4:AG4)</f>
        <v>15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5" t="s">
        <v>24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1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1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3</v>
      </c>
      <c r="F10" s="48">
        <f>PRODUCT(AB5+AN5)</f>
        <v>0</v>
      </c>
      <c r="G10" s="48">
        <f>PRODUCT(AC5+AO5)</f>
        <v>1</v>
      </c>
      <c r="H10" s="48">
        <f>PRODUCT(AD5+AP5)</f>
        <v>0</v>
      </c>
      <c r="I10" s="48">
        <f>PRODUCT(AE5+AQ5)</f>
        <v>9</v>
      </c>
      <c r="J10" s="61">
        <f>PRODUCT(I10/K10)</f>
        <v>0.6</v>
      </c>
      <c r="K10" s="10">
        <f>PRODUCT(AG5+AS5)</f>
        <v>15</v>
      </c>
      <c r="L10" s="54">
        <f>PRODUCT((F10+G10)/E10)</f>
        <v>0.33333333333333331</v>
      </c>
      <c r="M10" s="54">
        <f>PRODUCT(H10/E10)</f>
        <v>0</v>
      </c>
      <c r="N10" s="54">
        <f>PRODUCT((F10+G10+H10)/E10)</f>
        <v>0.33333333333333331</v>
      </c>
      <c r="O10" s="54">
        <f>PRODUCT(I10/E10)</f>
        <v>3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3</v>
      </c>
      <c r="F11" s="48">
        <f t="shared" ref="F11:I11" si="0">SUM(F8:F10)</f>
        <v>0</v>
      </c>
      <c r="G11" s="48">
        <f t="shared" si="0"/>
        <v>1</v>
      </c>
      <c r="H11" s="48">
        <f t="shared" si="0"/>
        <v>0</v>
      </c>
      <c r="I11" s="48">
        <f t="shared" si="0"/>
        <v>9</v>
      </c>
      <c r="J11" s="61">
        <f>PRODUCT(I11/K11)</f>
        <v>0.6</v>
      </c>
      <c r="K11" s="16">
        <f>SUM(K8:K10)</f>
        <v>15</v>
      </c>
      <c r="L11" s="54">
        <f>PRODUCT((F11+G11)/E11)</f>
        <v>0.33333333333333331</v>
      </c>
      <c r="M11" s="54">
        <f>PRODUCT(H11/E11)</f>
        <v>0</v>
      </c>
      <c r="N11" s="54">
        <f>PRODUCT((F11+G11+H11)/E11)</f>
        <v>0.33333333333333331</v>
      </c>
      <c r="O11" s="54">
        <f>PRODUCT(I11/E11)</f>
        <v>3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0"/>
      <c r="AJ176" s="10"/>
      <c r="AK176" s="10"/>
      <c r="AL176" s="10"/>
    </row>
    <row r="177" spans="18:34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</row>
    <row r="178" spans="18:34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</row>
    <row r="179" spans="18:34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</row>
    <row r="180" spans="18:34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</row>
    <row r="181" spans="18:34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</row>
    <row r="182" spans="18:34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</row>
    <row r="183" spans="18:34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</row>
    <row r="184" spans="18:34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</row>
    <row r="185" spans="18:34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</row>
    <row r="186" spans="18:34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</row>
    <row r="187" spans="18:34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</row>
    <row r="188" spans="18:34" x14ac:dyDescent="0.25"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</row>
    <row r="189" spans="18:34" x14ac:dyDescent="0.25"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</row>
    <row r="190" spans="18:34" x14ac:dyDescent="0.25"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</row>
    <row r="191" spans="18:34" x14ac:dyDescent="0.25"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</row>
    <row r="192" spans="18:34" x14ac:dyDescent="0.25"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</row>
    <row r="193" spans="18:34" x14ac:dyDescent="0.25"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</row>
    <row r="194" spans="18:34" x14ac:dyDescent="0.25"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</row>
    <row r="195" spans="18:34" x14ac:dyDescent="0.25"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</row>
    <row r="196" spans="18:34" x14ac:dyDescent="0.25"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</row>
    <row r="197" spans="18:34" x14ac:dyDescent="0.25"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</row>
    <row r="198" spans="18:34" x14ac:dyDescent="0.25"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</row>
    <row r="199" spans="18:34" x14ac:dyDescent="0.25"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</row>
    <row r="200" spans="18:34" x14ac:dyDescent="0.25"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</row>
    <row r="201" spans="18:34" x14ac:dyDescent="0.25"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</row>
    <row r="202" spans="18:34" x14ac:dyDescent="0.25"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</row>
    <row r="203" spans="18:34" x14ac:dyDescent="0.25"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</row>
    <row r="204" spans="18:34" x14ac:dyDescent="0.25"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</row>
    <row r="205" spans="18:34" x14ac:dyDescent="0.25"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</row>
    <row r="206" spans="18:34" x14ac:dyDescent="0.25"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</row>
    <row r="207" spans="18:34" x14ac:dyDescent="0.25"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</row>
    <row r="208" spans="18:34" x14ac:dyDescent="0.25"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</row>
    <row r="209" spans="20:34" x14ac:dyDescent="0.25"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</row>
    <row r="210" spans="20:34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</row>
    <row r="211" spans="20:34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</row>
    <row r="212" spans="20:34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</row>
    <row r="213" spans="20:34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</row>
    <row r="214" spans="20:34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</row>
    <row r="215" spans="20:34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</row>
    <row r="216" spans="20:34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</row>
    <row r="217" spans="20:34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</row>
    <row r="218" spans="20:34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2018-09-23T13:30:17Z</dcterms:modified>
</cp:coreProperties>
</file>