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<sst xmlns="http://schemas.openxmlformats.org/spreadsheetml/2006/main" count="69" uniqueCount="29">
  <si>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</si>
  <si>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</si>
  <si>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</si>
  <si>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</si>
  <si>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</si>
  <si>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</si>
  <si>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</si>
  <si>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</si>
  <si>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</si>
  <si>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</si>
  <si>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</si>
  <si>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</si>
  <si>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</si>
  <si>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</si>
  <si>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</si>
  <si>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</si>
  <si>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</si>
  <si>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</si>
  <si>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</si>
  <si>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</si>
  <si>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</si>
  <si>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</si>
  <si>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</si>
  <si>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</si>
  <si>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</si>
  <si>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Ura</t>
  </si>
  <si>
    <t>Miika Isosaari</t>
  </si>
  <si>
    <t>11.11.1994   Kannus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</si>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</sst>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2012</v>
      </c>
      <c r="Y4" s="12" t="s">
        <v>24</v>
      </c>
      <c r="Z4" s="1" t="s">
        <v>25</v>
      </c>
      <c r="AA4" s="12">
        <v>14</v>
      </c>
      <c r="AB4" s="12">
        <v>0</v>
      </c>
      <c r="AC4" s="12">
        <v>2</v>
      </c>
      <c r="AD4" s="12">
        <v>9</v>
      </c>
      <c r="AE4" s="12">
        <v>49</v>
      </c>
      <c r="AF4" s="66">
        <v>0.59750000000000003</v>
      </c>
      <c r="AG4" s="10">
        <v>82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2</v>
      </c>
      <c r="AD5" s="36">
        <f>SUM(AD4:AD4)</f>
        <v>9</v>
      </c>
      <c r="AE5" s="36">
        <f>SUM(AE4:AE4)</f>
        <v>49</v>
      </c>
      <c r="AF5" s="37">
        <f>PRODUCT(AE5/AG5)</f>
        <v>0.59756097560975607</v>
      </c>
      <c r="AG5" s="21">
        <f>SUM(AG4:AG4)</f>
        <v>82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5" t="s">
        <v>28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14</v>
      </c>
      <c r="F10" s="48">
        <f>PRODUCT(AB5+AN5)</f>
        <v>0</v>
      </c>
      <c r="G10" s="48">
        <f>PRODUCT(AC5+AO5)</f>
        <v>2</v>
      </c>
      <c r="H10" s="48">
        <f>PRODUCT(AD5+AP5)</f>
        <v>9</v>
      </c>
      <c r="I10" s="48">
        <f>PRODUCT(AE5+AQ5)</f>
        <v>49</v>
      </c>
      <c r="J10" s="61">
        <f>PRODUCT(I10/K10)</f>
        <v>0.59756097560975607</v>
      </c>
      <c r="K10" s="10">
        <f>PRODUCT(AG5+AS5)</f>
        <v>82</v>
      </c>
      <c r="L10" s="54">
        <f>PRODUCT((F10+G10)/E10)</f>
        <v>0.14285714285714285</v>
      </c>
      <c r="M10" s="54">
        <f>PRODUCT(H10/E10)</f>
        <v>0.6428571428571429</v>
      </c>
      <c r="N10" s="54">
        <f>PRODUCT((F10+G10+H10)/E10)</f>
        <v>0.7857142857142857</v>
      </c>
      <c r="O10" s="54">
        <f>PRODUCT(I10/E10)</f>
        <v>3.5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14</v>
      </c>
      <c r="F11" s="48">
        <f t="shared" ref="F11:I11" si="0">SUM(F8:F10)</f>
        <v>0</v>
      </c>
      <c r="G11" s="48">
        <f t="shared" si="0"/>
        <v>2</v>
      </c>
      <c r="H11" s="48">
        <f t="shared" si="0"/>
        <v>9</v>
      </c>
      <c r="I11" s="48">
        <f t="shared" si="0"/>
        <v>49</v>
      </c>
      <c r="J11" s="61">
        <f>PRODUCT(I11/K11)</f>
        <v>0.59756097560975607</v>
      </c>
      <c r="K11" s="16">
        <f>SUM(K8:K10)</f>
        <v>82</v>
      </c>
      <c r="L11" s="54">
        <f>PRODUCT((F11+G11)/E11)</f>
        <v>0.14285714285714285</v>
      </c>
      <c r="M11" s="54">
        <f>PRODUCT(H11/E11)</f>
        <v>0.6428571428571429</v>
      </c>
      <c r="N11" s="54">
        <f>PRODUCT((F11+G11+H11)/E11)</f>
        <v>0.7857142857142857</v>
      </c>
      <c r="O11" s="54">
        <f>PRODUCT(I11/E11)</f>
        <v>3.5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0"/>
      <c r="AI176" s="10"/>
      <c r="AJ176" s="10"/>
      <c r="AK176" s="10"/>
      <c r="AL176" s="10"/>
    </row>
    <row r="177" spans="18:22" x14ac:dyDescent="0.25">
      <c r="R177" s="19"/>
      <c r="S177" s="19"/>
      <c r="T177" s="19"/>
      <c r="U177" s="19"/>
      <c r="V177" s="19"/>
    </row>
    <row r="178" spans="18:22" x14ac:dyDescent="0.25">
      <c r="R178" s="19"/>
      <c r="S178" s="19"/>
      <c r="T178" s="19"/>
      <c r="U178" s="19"/>
      <c r="V178" s="19"/>
    </row>
    <row r="179" spans="18:22" x14ac:dyDescent="0.25">
      <c r="R179" s="19"/>
      <c r="S179" s="19"/>
      <c r="T179" s="19"/>
      <c r="U179" s="19"/>
      <c r="V179" s="19"/>
    </row>
    <row r="180" spans="18:22" x14ac:dyDescent="0.25">
      <c r="R180" s="19"/>
      <c r="S180" s="19"/>
      <c r="T180" s="19"/>
      <c r="U180" s="19"/>
      <c r="V180" s="19"/>
    </row>
    <row r="181" spans="18:22" x14ac:dyDescent="0.25">
      <c r="R181" s="19"/>
      <c r="S181" s="19"/>
      <c r="T181" s="19"/>
      <c r="U181" s="19"/>
      <c r="V181" s="19"/>
    </row>
    <row r="182" spans="18:22" x14ac:dyDescent="0.25">
      <c r="R182" s="19"/>
      <c r="S182" s="19"/>
      <c r="T182" s="19"/>
      <c r="U182" s="19"/>
      <c r="V182" s="19"/>
    </row>
    <row r="183" spans="18:22" x14ac:dyDescent="0.25">
      <c r="R183" s="19"/>
      <c r="S183" s="19"/>
      <c r="T183" s="19"/>
      <c r="U183" s="19"/>
      <c r="V183" s="19"/>
    </row>
    <row r="184" spans="18:22" x14ac:dyDescent="0.25">
      <c r="R184" s="19"/>
      <c r="S184" s="19"/>
      <c r="T184" s="19"/>
      <c r="U184" s="19"/>
      <c r="V184" s="19"/>
    </row>
    <row r="185" spans="18:22" x14ac:dyDescent="0.25">
      <c r="R185" s="19"/>
      <c r="S185" s="19"/>
      <c r="T185" s="19"/>
      <c r="U185" s="19"/>
      <c r="V185" s="19"/>
    </row>
    <row r="186" spans="18:22" x14ac:dyDescent="0.25">
      <c r="R186" s="19"/>
      <c r="S186" s="19"/>
      <c r="T186" s="19"/>
      <c r="U186" s="19"/>
      <c r="V186" s="19"/>
    </row>
    <row r="187" spans="18:22" x14ac:dyDescent="0.25">
      <c r="R187" s="19"/>
      <c r="S187" s="19"/>
      <c r="T187" s="19"/>
      <c r="U187" s="19"/>
      <c r="V187" s="19"/>
    </row>
    <row r="188" spans="18:22" x14ac:dyDescent="0.25">
      <c r="R188" s="19"/>
      <c r="S188" s="19"/>
      <c r="T188" s="19"/>
      <c r="U188" s="19"/>
      <c r="V188" s="19"/>
    </row>
    <row r="189" spans="18:22" x14ac:dyDescent="0.25">
      <c r="R189" s="19"/>
      <c r="S189" s="19"/>
      <c r="T189" s="19"/>
      <c r="U189" s="19"/>
      <c r="V189" s="19"/>
    </row>
    <row r="190" spans="18:22" x14ac:dyDescent="0.25">
      <c r="R190" s="19"/>
      <c r="S190" s="19"/>
      <c r="T190" s="19"/>
      <c r="U190" s="19"/>
      <c r="V190" s="19"/>
    </row>
    <row r="191" spans="18:22" x14ac:dyDescent="0.25">
      <c r="R191" s="19"/>
      <c r="S191" s="19"/>
      <c r="T191" s="19"/>
      <c r="U191" s="19"/>
      <c r="V191" s="19"/>
    </row>
    <row r="192" spans="18:22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2018-09-23T13:10:45Z</dcterms:modified>
</cp:coreProperties>
</file>