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5" r:id="rId2"/>
  </sheets>
  <calcPr calcId="145621"/>
</workbook>
</file>

<file path=xl/calcChain.xml><?xml version="1.0" encoding="utf-8"?>
<calcChain xmlns="http://schemas.openxmlformats.org/spreadsheetml/2006/main">
  <c r="AS9" i="3" l="1"/>
  <c r="AR9" i="3" s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H9" i="3"/>
  <c r="H13" i="3" s="1"/>
  <c r="M13" i="3" s="1"/>
  <c r="G9" i="3"/>
  <c r="G13" i="3" s="1"/>
  <c r="G15" i="3" s="1"/>
  <c r="F9" i="3"/>
  <c r="F13" i="3" s="1"/>
  <c r="E9" i="3"/>
  <c r="E13" i="3" s="1"/>
  <c r="E15" i="3" s="1"/>
  <c r="N13" i="3" l="1"/>
  <c r="L13" i="3"/>
  <c r="I13" i="3"/>
  <c r="J9" i="3"/>
  <c r="K15" i="3"/>
  <c r="F14" i="3"/>
  <c r="H14" i="3"/>
  <c r="H15" i="3" s="1"/>
  <c r="M15" i="3" s="1"/>
  <c r="O14" i="3"/>
  <c r="J14" i="3"/>
  <c r="AF9" i="3"/>
  <c r="I15" i="3" l="1"/>
  <c r="O15" i="3" s="1"/>
  <c r="O13" i="3"/>
  <c r="J13" i="3"/>
  <c r="M14" i="3"/>
  <c r="N14" i="3"/>
  <c r="L14" i="3"/>
  <c r="F15" i="3"/>
  <c r="J15" i="3" l="1"/>
  <c r="L15" i="3"/>
  <c r="N15" i="3"/>
</calcChain>
</file>

<file path=xl/sharedStrings.xml><?xml version="1.0" encoding="utf-8"?>
<sst xmlns="http://schemas.openxmlformats.org/spreadsheetml/2006/main" count="126" uniqueCount="69">
  <si>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</si>
  <si>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</si>
  <si>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</si>
  <si>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</si>
  <si>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</si>
  <si>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</si>
  <si>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</si>
  <si>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</si>
  <si>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</si>
  <si>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</si>
  <si>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</si>
  <si>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</si>
  <si>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</si>
  <si>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</si>
  <si>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</si>
  <si>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</si>
  <si>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</si>
  <si>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</si>
  <si>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</si>
  <si>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Eetu Isohanni</t>
  </si>
  <si>
    <t>3.5.2000   Kannus</t>
  </si>
  <si>
    <t>Ura = Kannuksen Ura  (1969),  kasvattajaseura</t>
  </si>
  <si>
    <t>3.</t>
  </si>
  <si>
    <t>Ura</t>
  </si>
  <si>
    <t>2.</t>
  </si>
  <si>
    <t>9.</t>
  </si>
  <si>
    <t>YK</t>
  </si>
  <si>
    <t>VePe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</si>
  <si>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</si>
  <si>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</si>
  <si>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</si>
  <si>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</si>
  <si>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</si>
  <si>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</si>
  <si>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</si>
  <si>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</si>
  <si>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</si>
  <si>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</si>
  <si>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</si>
  <si>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</si>
  <si>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</si>
  <si>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</si>
  <si>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</si>
  <si>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</si>
  <si>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</si>
  <si>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</si>
  <si>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</si>
  <si>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02.07. 2017  Imatra</t>
  </si>
  <si>
    <t xml:space="preserve">  0-2  (1-3, 1-4)</t>
  </si>
  <si>
    <t>3v</t>
  </si>
  <si>
    <t>4/6</t>
  </si>
  <si>
    <t>2/3</t>
  </si>
  <si>
    <t>1/1</t>
  </si>
  <si>
    <t>Mikko Kivinen</t>
  </si>
  <si>
    <t>8.</t>
  </si>
  <si>
    <t xml:space="preserve">  1-0  (6-2, 3-3)</t>
  </si>
  <si>
    <t>3p</t>
  </si>
  <si>
    <t>4/4</t>
  </si>
  <si>
    <t>3/3</t>
  </si>
  <si>
    <t>1.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</si>
  <si>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</si>
  <si>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</si>
  <si>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</si>
  <si>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</si>
  <si>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</si>
  <si>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</si>
  <si>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1/2</t>
  </si>
  <si>
    <t>12.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</si>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</sst>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105"/>
      <c r="E2" s="8" t="s">
        <v>7</v>
      </c>
      <c r="F2" s="22"/>
      <c r="G2" s="22"/>
      <c r="H2" s="22"/>
      <c r="I2" s="29"/>
      <c r="J2" s="9"/>
      <c r="K2" s="21"/>
      <c r="L2" s="18" t="s">
        <v>61</v>
      </c>
      <c r="M2" s="22"/>
      <c r="N2" s="22"/>
      <c r="O2" s="28"/>
      <c r="P2" s="6"/>
      <c r="Q2" s="18" t="s">
        <v>62</v>
      </c>
      <c r="R2" s="22"/>
      <c r="S2" s="22"/>
      <c r="T2" s="22"/>
      <c r="U2" s="29"/>
      <c r="V2" s="28"/>
      <c r="W2" s="6"/>
      <c r="X2" s="106" t="s">
        <v>12</v>
      </c>
      <c r="Y2" s="10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63</v>
      </c>
      <c r="AI2" s="22"/>
      <c r="AJ2" s="22"/>
      <c r="AK2" s="28"/>
      <c r="AL2" s="6"/>
      <c r="AM2" s="18" t="s">
        <v>62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4"/>
      <c r="W4" s="19"/>
      <c r="X4" s="12">
        <v>2016</v>
      </c>
      <c r="Y4" s="12" t="s">
        <v>22</v>
      </c>
      <c r="Z4" s="1" t="s">
        <v>23</v>
      </c>
      <c r="AA4" s="12">
        <v>14</v>
      </c>
      <c r="AB4" s="12">
        <v>0</v>
      </c>
      <c r="AC4" s="12">
        <v>5</v>
      </c>
      <c r="AD4" s="12">
        <v>5</v>
      </c>
      <c r="AE4" s="12">
        <v>32</v>
      </c>
      <c r="AF4" s="103">
        <v>0.52449999999999997</v>
      </c>
      <c r="AG4" s="10">
        <v>61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8</v>
      </c>
      <c r="AR4" s="109">
        <v>0.61529999999999996</v>
      </c>
      <c r="AS4" s="57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4"/>
      <c r="W5" s="19"/>
      <c r="X5" s="12">
        <v>2017</v>
      </c>
      <c r="Y5" s="12" t="s">
        <v>24</v>
      </c>
      <c r="Z5" s="1" t="s">
        <v>23</v>
      </c>
      <c r="AA5" s="12">
        <v>16</v>
      </c>
      <c r="AB5" s="12">
        <v>0</v>
      </c>
      <c r="AC5" s="12">
        <v>8</v>
      </c>
      <c r="AD5" s="12">
        <v>33</v>
      </c>
      <c r="AE5" s="12">
        <v>80</v>
      </c>
      <c r="AF5" s="103">
        <v>0.67789999999999995</v>
      </c>
      <c r="AG5" s="10">
        <v>118</v>
      </c>
      <c r="AH5" s="56"/>
      <c r="AI5" s="12" t="s">
        <v>22</v>
      </c>
      <c r="AJ5" s="7" t="s">
        <v>25</v>
      </c>
      <c r="AK5" s="7" t="s">
        <v>25</v>
      </c>
      <c r="AL5" s="10"/>
      <c r="AM5" s="12">
        <v>5</v>
      </c>
      <c r="AN5" s="12">
        <v>0</v>
      </c>
      <c r="AO5" s="12">
        <v>0</v>
      </c>
      <c r="AP5" s="12">
        <v>7</v>
      </c>
      <c r="AQ5" s="12">
        <v>24</v>
      </c>
      <c r="AR5" s="109">
        <v>0.68569999999999998</v>
      </c>
      <c r="AS5" s="57">
        <v>35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4"/>
      <c r="W6" s="19"/>
      <c r="X6" s="12">
        <v>2018</v>
      </c>
      <c r="Y6" s="12" t="s">
        <v>59</v>
      </c>
      <c r="Z6" s="1" t="s">
        <v>23</v>
      </c>
      <c r="AA6" s="12">
        <v>16</v>
      </c>
      <c r="AB6" s="12">
        <v>2</v>
      </c>
      <c r="AC6" s="12">
        <v>11</v>
      </c>
      <c r="AD6" s="12">
        <v>47</v>
      </c>
      <c r="AE6" s="12">
        <v>90</v>
      </c>
      <c r="AF6" s="103">
        <v>0.7258</v>
      </c>
      <c r="AG6" s="10">
        <v>124</v>
      </c>
      <c r="AH6" s="7"/>
      <c r="AI6" s="12" t="s">
        <v>59</v>
      </c>
      <c r="AJ6" s="7" t="s">
        <v>60</v>
      </c>
      <c r="AK6" s="7" t="s">
        <v>54</v>
      </c>
      <c r="AL6" s="10"/>
      <c r="AM6" s="12">
        <v>8</v>
      </c>
      <c r="AN6" s="12">
        <v>0</v>
      </c>
      <c r="AO6" s="12">
        <v>4</v>
      </c>
      <c r="AP6" s="12">
        <v>11</v>
      </c>
      <c r="AQ6" s="12">
        <v>34</v>
      </c>
      <c r="AR6" s="104">
        <v>0.59640000000000004</v>
      </c>
      <c r="AS6" s="10">
        <v>57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67</v>
      </c>
      <c r="D7" s="1" t="s">
        <v>23</v>
      </c>
      <c r="E7" s="12">
        <v>21</v>
      </c>
      <c r="F7" s="12">
        <v>0</v>
      </c>
      <c r="G7" s="12">
        <v>1</v>
      </c>
      <c r="H7" s="13">
        <v>15</v>
      </c>
      <c r="I7" s="12">
        <v>79</v>
      </c>
      <c r="J7" s="32">
        <v>0.67520000000000002</v>
      </c>
      <c r="K7" s="19">
        <v>117</v>
      </c>
      <c r="L7" s="41"/>
      <c r="M7" s="7"/>
      <c r="N7" s="7"/>
      <c r="O7" s="7"/>
      <c r="Q7" s="12"/>
      <c r="R7" s="12"/>
      <c r="S7" s="13"/>
      <c r="T7" s="12"/>
      <c r="U7" s="12"/>
      <c r="V7" s="104"/>
      <c r="W7" s="19"/>
      <c r="X7" s="12"/>
      <c r="Y7" s="12"/>
      <c r="Z7" s="1"/>
      <c r="AA7" s="12"/>
      <c r="AB7" s="12"/>
      <c r="AC7" s="12"/>
      <c r="AD7" s="12"/>
      <c r="AE7" s="12"/>
      <c r="AF7" s="103"/>
      <c r="AG7" s="10"/>
      <c r="AH7" s="56"/>
      <c r="AI7" s="56"/>
      <c r="AJ7" s="7"/>
      <c r="AK7" s="7"/>
      <c r="AL7" s="10"/>
      <c r="AM7" s="12"/>
      <c r="AN7" s="12"/>
      <c r="AO7" s="12"/>
      <c r="AP7" s="12"/>
      <c r="AQ7" s="12"/>
      <c r="AR7" s="104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54</v>
      </c>
      <c r="D8" s="1" t="s">
        <v>23</v>
      </c>
      <c r="E8" s="12">
        <v>16</v>
      </c>
      <c r="F8" s="12">
        <v>2</v>
      </c>
      <c r="G8" s="12">
        <v>2</v>
      </c>
      <c r="H8" s="12">
        <v>19</v>
      </c>
      <c r="I8" s="12">
        <v>74</v>
      </c>
      <c r="J8" s="32">
        <v>0.61150000000000004</v>
      </c>
      <c r="K8" s="19">
        <v>121</v>
      </c>
      <c r="L8" s="41"/>
      <c r="M8" s="7" t="s">
        <v>60</v>
      </c>
      <c r="N8" s="7"/>
      <c r="O8" s="7" t="s">
        <v>68</v>
      </c>
      <c r="P8" s="10"/>
      <c r="Q8" s="12"/>
      <c r="R8" s="12"/>
      <c r="S8" s="13"/>
      <c r="T8" s="12"/>
      <c r="U8" s="12"/>
      <c r="V8" s="104"/>
      <c r="W8" s="19"/>
      <c r="X8" s="12"/>
      <c r="Y8" s="12"/>
      <c r="Z8" s="1"/>
      <c r="AA8" s="12"/>
      <c r="AB8" s="12"/>
      <c r="AC8" s="12"/>
      <c r="AD8" s="12"/>
      <c r="AE8" s="12"/>
      <c r="AF8" s="103"/>
      <c r="AG8" s="10"/>
      <c r="AH8" s="7"/>
      <c r="AI8" s="56"/>
      <c r="AJ8" s="7"/>
      <c r="AK8" s="7"/>
      <c r="AL8" s="10"/>
      <c r="AM8" s="12"/>
      <c r="AN8" s="12"/>
      <c r="AO8" s="12"/>
      <c r="AP8" s="12"/>
      <c r="AQ8" s="12"/>
      <c r="AR8" s="109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7" t="s">
        <v>13</v>
      </c>
      <c r="C9" s="70"/>
      <c r="D9" s="69"/>
      <c r="E9" s="36">
        <f>SUM(E4:E8)</f>
        <v>37</v>
      </c>
      <c r="F9" s="36">
        <f>SUM(F4:F8)</f>
        <v>2</v>
      </c>
      <c r="G9" s="36">
        <f>SUM(G4:G8)</f>
        <v>3</v>
      </c>
      <c r="H9" s="36">
        <f>SUM(H4:H8)</f>
        <v>34</v>
      </c>
      <c r="I9" s="36">
        <f>SUM(I4:I8)</f>
        <v>153</v>
      </c>
      <c r="J9" s="37">
        <f>PRODUCT(I9/K9)</f>
        <v>0.6428571428571429</v>
      </c>
      <c r="K9" s="21">
        <f>SUM(K4:K8)</f>
        <v>238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46</v>
      </c>
      <c r="AB9" s="36">
        <f>SUM(AB4:AB8)</f>
        <v>2</v>
      </c>
      <c r="AC9" s="36">
        <f>SUM(AC4:AC8)</f>
        <v>24</v>
      </c>
      <c r="AD9" s="36">
        <f>SUM(AD4:AD8)</f>
        <v>85</v>
      </c>
      <c r="AE9" s="36">
        <f>SUM(AE4:AE8)</f>
        <v>202</v>
      </c>
      <c r="AF9" s="37">
        <f>PRODUCT(AE9/AG9)</f>
        <v>0.66666666666666663</v>
      </c>
      <c r="AG9" s="21">
        <f>SUM(AG4:AG8)</f>
        <v>303</v>
      </c>
      <c r="AH9" s="18"/>
      <c r="AI9" s="29"/>
      <c r="AJ9" s="42"/>
      <c r="AK9" s="43"/>
      <c r="AL9" s="10"/>
      <c r="AM9" s="36">
        <f>SUM(AM4:AM8)</f>
        <v>15</v>
      </c>
      <c r="AN9" s="36">
        <f>SUM(AN4:AN8)</f>
        <v>0</v>
      </c>
      <c r="AO9" s="36">
        <f>SUM(AO4:AO8)</f>
        <v>5</v>
      </c>
      <c r="AP9" s="36">
        <f>SUM(AP4:AP8)</f>
        <v>18</v>
      </c>
      <c r="AQ9" s="36">
        <f>SUM(AQ4:AQ8)</f>
        <v>66</v>
      </c>
      <c r="AR9" s="37">
        <f>PRODUCT(AQ9/AS9)</f>
        <v>0.62857142857142856</v>
      </c>
      <c r="AS9" s="39">
        <f>SUM(AS4:AS8)</f>
        <v>105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64</v>
      </c>
      <c r="O11" s="7" t="s">
        <v>65</v>
      </c>
      <c r="Q11" s="17"/>
      <c r="R11" s="17" t="s">
        <v>10</v>
      </c>
      <c r="S11" s="17"/>
      <c r="T11" s="55" t="s">
        <v>21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108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37</v>
      </c>
      <c r="F13" s="48">
        <f>PRODUCT(F9+R9)</f>
        <v>2</v>
      </c>
      <c r="G13" s="48">
        <f>PRODUCT(G9+S9)</f>
        <v>3</v>
      </c>
      <c r="H13" s="48">
        <f>PRODUCT(H9+T9)</f>
        <v>34</v>
      </c>
      <c r="I13" s="48">
        <f>PRODUCT(I9+U9)</f>
        <v>153</v>
      </c>
      <c r="J13" s="108">
        <f>PRODUCT(I13/K13)</f>
        <v>0.6428571428571429</v>
      </c>
      <c r="K13" s="16">
        <f>PRODUCT(K9+W9)</f>
        <v>238</v>
      </c>
      <c r="L13" s="54">
        <f>PRODUCT((F13+G13)/E13)</f>
        <v>0.13513513513513514</v>
      </c>
      <c r="M13" s="54">
        <f>PRODUCT(H13/E13)</f>
        <v>0.91891891891891897</v>
      </c>
      <c r="N13" s="54">
        <f>PRODUCT((F13+G13+H13)/E13)</f>
        <v>1.0540540540540539</v>
      </c>
      <c r="O13" s="54">
        <f>PRODUCT(I13/E13)</f>
        <v>4.1351351351351351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61</v>
      </c>
      <c r="F14" s="48">
        <f>PRODUCT(AB9+AN9)</f>
        <v>2</v>
      </c>
      <c r="G14" s="48">
        <f>PRODUCT(AC9+AO9)</f>
        <v>29</v>
      </c>
      <c r="H14" s="48">
        <f>PRODUCT(AD9+AP9)</f>
        <v>103</v>
      </c>
      <c r="I14" s="48">
        <f>PRODUCT(AE9+AQ9)</f>
        <v>268</v>
      </c>
      <c r="J14" s="108">
        <f>PRODUCT(I14/K14)</f>
        <v>0.65686274509803921</v>
      </c>
      <c r="K14" s="10">
        <f>PRODUCT(AG9+AS9)</f>
        <v>408</v>
      </c>
      <c r="L14" s="54">
        <f>PRODUCT((F14+G14)/E14)</f>
        <v>0.50819672131147542</v>
      </c>
      <c r="M14" s="54">
        <f>PRODUCT(H14/E14)</f>
        <v>1.6885245901639345</v>
      </c>
      <c r="N14" s="54">
        <f>PRODUCT((F14+G14+H14)/E14)</f>
        <v>2.1967213114754101</v>
      </c>
      <c r="O14" s="54">
        <f>PRODUCT(I14/E14)</f>
        <v>4.3934426229508201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98</v>
      </c>
      <c r="F15" s="48">
        <f t="shared" ref="F15:I15" si="0">SUM(F12:F14)</f>
        <v>4</v>
      </c>
      <c r="G15" s="48">
        <f t="shared" si="0"/>
        <v>32</v>
      </c>
      <c r="H15" s="48">
        <f t="shared" si="0"/>
        <v>137</v>
      </c>
      <c r="I15" s="48">
        <f t="shared" si="0"/>
        <v>421</v>
      </c>
      <c r="J15" s="108">
        <f>PRODUCT(I15/K15)</f>
        <v>0.65170278637770895</v>
      </c>
      <c r="K15" s="16">
        <f>SUM(K12:K14)</f>
        <v>646</v>
      </c>
      <c r="L15" s="54">
        <f>PRODUCT((F15+G15)/E15)</f>
        <v>0.36734693877551022</v>
      </c>
      <c r="M15" s="54">
        <f>PRODUCT(H15/E15)</f>
        <v>1.3979591836734695</v>
      </c>
      <c r="N15" s="54">
        <f>PRODUCT((F15+G15+H15)/E15)</f>
        <v>1.7653061224489797</v>
      </c>
      <c r="O15" s="54">
        <f>PRODUCT(I15/E15)</f>
        <v>4.295918367346939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B7:AI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10.28515625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14062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58"/>
      <c r="B1" s="59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0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58"/>
      <c r="B2" s="40" t="s">
        <v>19</v>
      </c>
      <c r="C2" s="4" t="s"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5"/>
      <c r="P2" s="65"/>
      <c r="Q2" s="65"/>
      <c r="R2" s="65"/>
      <c r="S2" s="65"/>
      <c r="T2" s="65"/>
      <c r="U2" s="65"/>
      <c r="V2" s="2"/>
      <c r="W2" s="5"/>
      <c r="X2" s="13"/>
      <c r="Y2" s="64"/>
      <c r="Z2" s="64"/>
      <c r="AA2" s="64"/>
      <c r="AB2" s="64"/>
      <c r="AC2" s="64"/>
      <c r="AD2" s="64"/>
    </row>
    <row r="3" spans="1:30" x14ac:dyDescent="0.25">
      <c r="A3" s="58"/>
      <c r="B3" s="66" t="s">
        <v>29</v>
      </c>
      <c r="C3" s="66" t="s">
        <v>30</v>
      </c>
      <c r="D3" s="67" t="s">
        <v>31</v>
      </c>
      <c r="E3" s="68" t="s">
        <v>1</v>
      </c>
      <c r="F3" s="10"/>
      <c r="G3" s="36" t="s">
        <v>32</v>
      </c>
      <c r="H3" s="69" t="s">
        <v>33</v>
      </c>
      <c r="I3" s="69" t="s">
        <v>34</v>
      </c>
      <c r="J3" s="11" t="s">
        <v>35</v>
      </c>
      <c r="K3" s="70" t="s">
        <v>36</v>
      </c>
      <c r="L3" s="70" t="s">
        <v>37</v>
      </c>
      <c r="M3" s="36" t="s">
        <v>38</v>
      </c>
      <c r="N3" s="36" t="s">
        <v>39</v>
      </c>
      <c r="O3" s="69" t="s">
        <v>40</v>
      </c>
      <c r="P3" s="36" t="s">
        <v>33</v>
      </c>
      <c r="Q3" s="71" t="s">
        <v>8</v>
      </c>
      <c r="R3" s="71">
        <v>1</v>
      </c>
      <c r="S3" s="71">
        <v>2</v>
      </c>
      <c r="T3" s="71">
        <v>3</v>
      </c>
      <c r="U3" s="71" t="s">
        <v>41</v>
      </c>
      <c r="V3" s="11" t="s">
        <v>9</v>
      </c>
      <c r="W3" s="56" t="s">
        <v>42</v>
      </c>
      <c r="X3" s="56" t="s">
        <v>43</v>
      </c>
      <c r="Y3" s="64"/>
      <c r="Z3" s="64"/>
      <c r="AA3" s="64"/>
      <c r="AB3" s="64"/>
      <c r="AC3" s="64"/>
      <c r="AD3" s="64"/>
    </row>
    <row r="4" spans="1:30" x14ac:dyDescent="0.25">
      <c r="A4" s="72"/>
      <c r="B4" s="73" t="s">
        <v>47</v>
      </c>
      <c r="C4" s="74" t="s">
        <v>48</v>
      </c>
      <c r="D4" s="75" t="s">
        <v>45</v>
      </c>
      <c r="E4" s="76" t="s">
        <v>26</v>
      </c>
      <c r="F4" s="21"/>
      <c r="G4" s="99">
        <v>1</v>
      </c>
      <c r="H4" s="100"/>
      <c r="I4" s="99"/>
      <c r="J4" s="101" t="s">
        <v>49</v>
      </c>
      <c r="K4" s="101">
        <v>9</v>
      </c>
      <c r="L4" s="101"/>
      <c r="M4" s="101">
        <v>1</v>
      </c>
      <c r="N4" s="99"/>
      <c r="O4" s="99"/>
      <c r="P4" s="99"/>
      <c r="Q4" s="102" t="s">
        <v>50</v>
      </c>
      <c r="R4" s="102" t="s">
        <v>51</v>
      </c>
      <c r="S4" s="102"/>
      <c r="T4" s="102" t="s">
        <v>52</v>
      </c>
      <c r="U4" s="102" t="s">
        <v>66</v>
      </c>
      <c r="V4" s="110">
        <v>0.66700000000000004</v>
      </c>
      <c r="W4" s="73" t="s">
        <v>53</v>
      </c>
      <c r="X4" s="78">
        <v>2150</v>
      </c>
      <c r="Y4" s="64"/>
      <c r="Z4" s="64"/>
      <c r="AA4" s="64"/>
      <c r="AB4" s="64"/>
      <c r="AC4" s="64"/>
      <c r="AD4" s="64"/>
    </row>
    <row r="5" spans="1:30" x14ac:dyDescent="0.25">
      <c r="A5" s="72"/>
      <c r="B5" s="73" t="s">
        <v>44</v>
      </c>
      <c r="C5" s="74" t="s">
        <v>55</v>
      </c>
      <c r="D5" s="75" t="s">
        <v>45</v>
      </c>
      <c r="E5" s="76" t="s">
        <v>27</v>
      </c>
      <c r="F5" s="77"/>
      <c r="G5" s="78"/>
      <c r="H5" s="79"/>
      <c r="I5" s="78">
        <v>1</v>
      </c>
      <c r="J5" s="80" t="s">
        <v>56</v>
      </c>
      <c r="K5" s="80">
        <v>2</v>
      </c>
      <c r="L5" s="80"/>
      <c r="M5" s="80">
        <v>1</v>
      </c>
      <c r="N5" s="78"/>
      <c r="O5" s="79"/>
      <c r="P5" s="79"/>
      <c r="Q5" s="81" t="s">
        <v>57</v>
      </c>
      <c r="R5" s="81" t="s">
        <v>52</v>
      </c>
      <c r="S5" s="81" t="s">
        <v>58</v>
      </c>
      <c r="T5" s="81"/>
      <c r="U5" s="81"/>
      <c r="V5" s="82">
        <v>1</v>
      </c>
      <c r="W5" s="73" t="s">
        <v>46</v>
      </c>
      <c r="X5" s="78">
        <v>1565</v>
      </c>
      <c r="Y5" s="64"/>
      <c r="Z5" s="64"/>
      <c r="AA5" s="64"/>
      <c r="AB5" s="64"/>
      <c r="AC5" s="64"/>
      <c r="AD5" s="64"/>
    </row>
    <row r="6" spans="1:30" x14ac:dyDescent="0.25">
      <c r="A6" s="72"/>
      <c r="B6" s="83"/>
      <c r="C6" s="84"/>
      <c r="D6" s="85"/>
      <c r="E6" s="86"/>
      <c r="F6" s="87"/>
      <c r="G6" s="84"/>
      <c r="H6" s="84"/>
      <c r="I6" s="84"/>
      <c r="J6" s="88"/>
      <c r="K6" s="88"/>
      <c r="L6" s="88"/>
      <c r="M6" s="84"/>
      <c r="N6" s="84"/>
      <c r="O6" s="84"/>
      <c r="P6" s="84"/>
      <c r="Q6" s="89"/>
      <c r="R6" s="89"/>
      <c r="S6" s="89"/>
      <c r="T6" s="89"/>
      <c r="U6" s="89"/>
      <c r="V6" s="84"/>
      <c r="W6" s="85"/>
      <c r="X6" s="90"/>
      <c r="Y6" s="64"/>
      <c r="Z6" s="64"/>
      <c r="AA6" s="64"/>
      <c r="AB6" s="64"/>
      <c r="AC6" s="64"/>
      <c r="AD6" s="64"/>
    </row>
    <row r="7" spans="1:30" x14ac:dyDescent="0.25">
      <c r="A7" s="72"/>
      <c r="B7" s="55"/>
      <c r="C7" s="16"/>
      <c r="D7" s="55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5"/>
      <c r="X7" s="16"/>
      <c r="Y7" s="64"/>
      <c r="Z7" s="64"/>
      <c r="AA7" s="64"/>
      <c r="AB7" s="64"/>
      <c r="AC7" s="64"/>
      <c r="AD7" s="64"/>
    </row>
    <row r="8" spans="1:30" x14ac:dyDescent="0.25">
      <c r="A8" s="72"/>
      <c r="B8" s="55"/>
      <c r="C8" s="16"/>
      <c r="D8" s="55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5"/>
      <c r="X8" s="16"/>
      <c r="Y8" s="64"/>
      <c r="Z8" s="64"/>
      <c r="AA8" s="64"/>
      <c r="AB8" s="64"/>
      <c r="AC8" s="64"/>
      <c r="AD8" s="64"/>
    </row>
    <row r="9" spans="1:30" x14ac:dyDescent="0.25">
      <c r="A9" s="72"/>
      <c r="B9" s="55"/>
      <c r="C9" s="16"/>
      <c r="D9" s="55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5"/>
      <c r="X9" s="16"/>
      <c r="Y9" s="64"/>
      <c r="Z9" s="64"/>
      <c r="AA9" s="64"/>
      <c r="AB9" s="64"/>
      <c r="AC9" s="64"/>
      <c r="AD9" s="64"/>
    </row>
    <row r="10" spans="1:30" x14ac:dyDescent="0.25">
      <c r="A10" s="72"/>
      <c r="B10" s="55"/>
      <c r="C10" s="16"/>
      <c r="D10" s="55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5"/>
      <c r="X10" s="16"/>
      <c r="Y10" s="64"/>
      <c r="Z10" s="64"/>
      <c r="AA10" s="64"/>
      <c r="AB10" s="64"/>
      <c r="AC10" s="64"/>
      <c r="AD10" s="64"/>
    </row>
    <row r="11" spans="1:30" x14ac:dyDescent="0.25">
      <c r="A11" s="72"/>
      <c r="B11" s="55"/>
      <c r="C11" s="16"/>
      <c r="D11" s="55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5"/>
      <c r="X11" s="16"/>
      <c r="Y11" s="64"/>
      <c r="Z11" s="64"/>
      <c r="AA11" s="64"/>
      <c r="AB11" s="64"/>
      <c r="AC11" s="64"/>
      <c r="AD11" s="64"/>
    </row>
    <row r="12" spans="1:30" x14ac:dyDescent="0.25">
      <c r="A12" s="72"/>
      <c r="B12" s="55"/>
      <c r="C12" s="16"/>
      <c r="D12" s="55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5"/>
      <c r="X12" s="16"/>
      <c r="Y12" s="64"/>
      <c r="Z12" s="64"/>
      <c r="AA12" s="64"/>
      <c r="AB12" s="64"/>
      <c r="AC12" s="64"/>
      <c r="AD12" s="64"/>
    </row>
    <row r="13" spans="1:30" x14ac:dyDescent="0.25">
      <c r="A13" s="72"/>
      <c r="B13" s="55"/>
      <c r="C13" s="16"/>
      <c r="D13" s="55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5"/>
      <c r="X13" s="16"/>
      <c r="Y13" s="64"/>
      <c r="Z13" s="64"/>
      <c r="AA13" s="64"/>
      <c r="AB13" s="64"/>
      <c r="AC13" s="64"/>
      <c r="AD13" s="64"/>
    </row>
    <row r="14" spans="1:30" x14ac:dyDescent="0.25">
      <c r="A14" s="72"/>
      <c r="B14" s="55"/>
      <c r="C14" s="16"/>
      <c r="D14" s="55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5"/>
      <c r="X14" s="16"/>
      <c r="Y14" s="64"/>
      <c r="Z14" s="64"/>
      <c r="AA14" s="64"/>
      <c r="AB14" s="64"/>
      <c r="AC14" s="64"/>
      <c r="AD14" s="64"/>
    </row>
    <row r="15" spans="1:30" x14ac:dyDescent="0.25">
      <c r="A15" s="72"/>
      <c r="B15" s="55"/>
      <c r="C15" s="16"/>
      <c r="D15" s="55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5"/>
      <c r="X15" s="16"/>
      <c r="Y15" s="64"/>
      <c r="Z15" s="64"/>
      <c r="AA15" s="64"/>
      <c r="AB15" s="64"/>
      <c r="AC15" s="64"/>
      <c r="AD15" s="64"/>
    </row>
    <row r="16" spans="1:30" x14ac:dyDescent="0.25">
      <c r="A16" s="72"/>
      <c r="B16" s="55"/>
      <c r="C16" s="16"/>
      <c r="D16" s="55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5"/>
      <c r="X16" s="16"/>
      <c r="Y16" s="64"/>
      <c r="Z16" s="64"/>
      <c r="AA16" s="64"/>
      <c r="AB16" s="64"/>
      <c r="AC16" s="64"/>
      <c r="AD16" s="64"/>
    </row>
    <row r="17" spans="1:30" x14ac:dyDescent="0.25">
      <c r="A17" s="72"/>
      <c r="B17" s="55"/>
      <c r="C17" s="16"/>
      <c r="D17" s="55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5"/>
      <c r="X17" s="16"/>
      <c r="Y17" s="64"/>
      <c r="Z17" s="64"/>
      <c r="AA17" s="64"/>
      <c r="AB17" s="64"/>
      <c r="AC17" s="64"/>
      <c r="AD17" s="64"/>
    </row>
    <row r="18" spans="1:30" x14ac:dyDescent="0.25">
      <c r="A18" s="72"/>
      <c r="B18" s="55"/>
      <c r="C18" s="16"/>
      <c r="D18" s="55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5"/>
      <c r="X18" s="16"/>
      <c r="Y18" s="64"/>
      <c r="Z18" s="64"/>
      <c r="AA18" s="64"/>
      <c r="AB18" s="64"/>
      <c r="AC18" s="64"/>
      <c r="AD18" s="64"/>
    </row>
    <row r="19" spans="1:30" x14ac:dyDescent="0.25">
      <c r="A19" s="72"/>
      <c r="B19" s="55"/>
      <c r="C19" s="16"/>
      <c r="D19" s="55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5"/>
      <c r="X19" s="16"/>
      <c r="Y19" s="64"/>
      <c r="Z19" s="64"/>
      <c r="AA19" s="64"/>
      <c r="AB19" s="64"/>
      <c r="AC19" s="64"/>
      <c r="AD19" s="64"/>
    </row>
    <row r="20" spans="1:30" x14ac:dyDescent="0.25">
      <c r="A20" s="72"/>
      <c r="B20" s="55"/>
      <c r="C20" s="16"/>
      <c r="D20" s="55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5"/>
      <c r="X20" s="16"/>
      <c r="Y20" s="64"/>
      <c r="Z20" s="64"/>
      <c r="AA20" s="64"/>
      <c r="AB20" s="64"/>
      <c r="AC20" s="64"/>
      <c r="AD20" s="64"/>
    </row>
    <row r="21" spans="1:30" x14ac:dyDescent="0.25">
      <c r="A21" s="72"/>
      <c r="B21" s="55"/>
      <c r="C21" s="16"/>
      <c r="D21" s="55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5"/>
      <c r="X21" s="16"/>
      <c r="Y21" s="64"/>
      <c r="Z21" s="64"/>
      <c r="AA21" s="64"/>
      <c r="AB21" s="64"/>
      <c r="AC21" s="64"/>
      <c r="AD21" s="64"/>
    </row>
    <row r="22" spans="1:30" x14ac:dyDescent="0.25">
      <c r="A22" s="72"/>
      <c r="B22" s="55"/>
      <c r="C22" s="16"/>
      <c r="D22" s="55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5"/>
      <c r="X22" s="16"/>
      <c r="Y22" s="64"/>
      <c r="Z22" s="64"/>
      <c r="AA22" s="64"/>
      <c r="AB22" s="64"/>
      <c r="AC22" s="64"/>
      <c r="AD22" s="64"/>
    </row>
    <row r="23" spans="1:30" x14ac:dyDescent="0.25">
      <c r="A23" s="72"/>
      <c r="B23" s="55"/>
      <c r="C23" s="16"/>
      <c r="D23" s="55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5"/>
      <c r="X23" s="16"/>
      <c r="Y23" s="64"/>
      <c r="Z23" s="64"/>
      <c r="AA23" s="64"/>
      <c r="AB23" s="64"/>
      <c r="AC23" s="64"/>
      <c r="AD23" s="64"/>
    </row>
    <row r="24" spans="1:30" x14ac:dyDescent="0.25">
      <c r="A24" s="72"/>
      <c r="B24" s="55"/>
      <c r="C24" s="16"/>
      <c r="D24" s="55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5"/>
      <c r="X24" s="16"/>
      <c r="Y24" s="64"/>
      <c r="Z24" s="64"/>
      <c r="AA24" s="64"/>
      <c r="AB24" s="64"/>
      <c r="AC24" s="64"/>
      <c r="AD24" s="64"/>
    </row>
    <row r="25" spans="1:30" x14ac:dyDescent="0.25">
      <c r="A25" s="72"/>
      <c r="B25" s="55"/>
      <c r="C25" s="16"/>
      <c r="D25" s="55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5"/>
      <c r="X25" s="16"/>
      <c r="Y25" s="64"/>
      <c r="Z25" s="64"/>
      <c r="AA25" s="64"/>
      <c r="AB25" s="64"/>
      <c r="AC25" s="64"/>
      <c r="AD25" s="64"/>
    </row>
    <row r="26" spans="1:30" x14ac:dyDescent="0.25">
      <c r="A26" s="72"/>
      <c r="B26" s="55"/>
      <c r="C26" s="16"/>
      <c r="D26" s="55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5"/>
      <c r="X26" s="16"/>
      <c r="Y26" s="64"/>
      <c r="Z26" s="64"/>
      <c r="AA26" s="64"/>
      <c r="AB26" s="64"/>
      <c r="AC26" s="64"/>
      <c r="AD26" s="64"/>
    </row>
    <row r="27" spans="1:30" x14ac:dyDescent="0.25">
      <c r="A27" s="72"/>
      <c r="B27" s="55"/>
      <c r="C27" s="16"/>
      <c r="D27" s="55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5"/>
      <c r="X27" s="16"/>
      <c r="Y27" s="64"/>
      <c r="Z27" s="64"/>
      <c r="AA27" s="64"/>
      <c r="AB27" s="64"/>
      <c r="AC27" s="64"/>
      <c r="AD27" s="64"/>
    </row>
    <row r="28" spans="1:30" x14ac:dyDescent="0.25">
      <c r="A28" s="72"/>
      <c r="B28" s="55"/>
      <c r="C28" s="16"/>
      <c r="D28" s="55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5"/>
      <c r="X28" s="16"/>
      <c r="Y28" s="64"/>
      <c r="Z28" s="64"/>
      <c r="AA28" s="64"/>
      <c r="AB28" s="64"/>
      <c r="AC28" s="64"/>
      <c r="AD28" s="64"/>
    </row>
    <row r="29" spans="1:30" x14ac:dyDescent="0.25">
      <c r="A29" s="72"/>
      <c r="B29" s="55"/>
      <c r="C29" s="16"/>
      <c r="D29" s="55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5"/>
      <c r="X29" s="16"/>
      <c r="Y29" s="64"/>
      <c r="Z29" s="64"/>
      <c r="AA29" s="64"/>
      <c r="AB29" s="64"/>
      <c r="AC29" s="64"/>
      <c r="AD29" s="64"/>
    </row>
    <row r="30" spans="1:30" x14ac:dyDescent="0.25">
      <c r="A30" s="72"/>
      <c r="B30" s="55"/>
      <c r="C30" s="16"/>
      <c r="D30" s="55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5"/>
      <c r="X30" s="16"/>
      <c r="Y30" s="64"/>
      <c r="Z30" s="64"/>
      <c r="AA30" s="64"/>
      <c r="AB30" s="64"/>
      <c r="AC30" s="64"/>
      <c r="AD30" s="64"/>
    </row>
    <row r="31" spans="1:30" x14ac:dyDescent="0.25">
      <c r="A31" s="72"/>
      <c r="B31" s="55"/>
      <c r="C31" s="16"/>
      <c r="D31" s="55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5"/>
      <c r="X31" s="16"/>
      <c r="Y31" s="64"/>
      <c r="Z31" s="64"/>
      <c r="AA31" s="64"/>
      <c r="AB31" s="64"/>
      <c r="AC31" s="64"/>
      <c r="AD31" s="64"/>
    </row>
    <row r="32" spans="1:30" x14ac:dyDescent="0.25">
      <c r="A32" s="72"/>
      <c r="B32" s="55"/>
      <c r="C32" s="16"/>
      <c r="D32" s="55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5"/>
      <c r="X32" s="16"/>
      <c r="Y32" s="64"/>
      <c r="Z32" s="64"/>
      <c r="AA32" s="64"/>
      <c r="AB32" s="64"/>
      <c r="AC32" s="64"/>
      <c r="AD32" s="64"/>
    </row>
    <row r="33" spans="1:30" x14ac:dyDescent="0.25">
      <c r="A33" s="72"/>
      <c r="B33" s="55"/>
      <c r="C33" s="16"/>
      <c r="D33" s="55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5"/>
      <c r="X33" s="16"/>
      <c r="Y33" s="64"/>
      <c r="Z33" s="64"/>
      <c r="AA33" s="64"/>
      <c r="AB33" s="64"/>
      <c r="AC33" s="64"/>
      <c r="AD33" s="64"/>
    </row>
    <row r="34" spans="1:30" x14ac:dyDescent="0.25">
      <c r="A34" s="72"/>
      <c r="B34" s="55"/>
      <c r="C34" s="16"/>
      <c r="D34" s="55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5"/>
      <c r="X34" s="16"/>
      <c r="Y34" s="64"/>
      <c r="Z34" s="64"/>
      <c r="AA34" s="64"/>
      <c r="AB34" s="64"/>
      <c r="AC34" s="64"/>
      <c r="AD34" s="64"/>
    </row>
    <row r="35" spans="1:30" x14ac:dyDescent="0.25">
      <c r="A35" s="72"/>
      <c r="B35" s="55"/>
      <c r="C35" s="16"/>
      <c r="D35" s="55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5"/>
      <c r="X35" s="16"/>
      <c r="Y35" s="64"/>
      <c r="Z35" s="64"/>
      <c r="AA35" s="64"/>
      <c r="AB35" s="64"/>
      <c r="AC35" s="64"/>
      <c r="AD35" s="64"/>
    </row>
    <row r="36" spans="1:30" x14ac:dyDescent="0.25">
      <c r="A36" s="72"/>
      <c r="B36" s="55"/>
      <c r="C36" s="16"/>
      <c r="D36" s="55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5"/>
      <c r="X36" s="16"/>
      <c r="Y36" s="64"/>
      <c r="Z36" s="64"/>
      <c r="AA36" s="64"/>
      <c r="AB36" s="64"/>
      <c r="AC36" s="64"/>
      <c r="AD36" s="64"/>
    </row>
    <row r="37" spans="1:30" x14ac:dyDescent="0.25">
      <c r="A37" s="72"/>
      <c r="B37" s="55"/>
      <c r="C37" s="16"/>
      <c r="D37" s="55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5"/>
      <c r="X37" s="16"/>
      <c r="Y37" s="64"/>
      <c r="Z37" s="64"/>
      <c r="AA37" s="64"/>
      <c r="AB37" s="64"/>
      <c r="AC37" s="64"/>
      <c r="AD37" s="64"/>
    </row>
    <row r="38" spans="1:30" x14ac:dyDescent="0.25">
      <c r="A38" s="72"/>
      <c r="B38" s="55"/>
      <c r="C38" s="16"/>
      <c r="D38" s="55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5"/>
      <c r="X38" s="16"/>
      <c r="Y38" s="64"/>
      <c r="Z38" s="64"/>
      <c r="AA38" s="64"/>
      <c r="AB38" s="64"/>
      <c r="AC38" s="64"/>
      <c r="AD38" s="64"/>
    </row>
    <row r="39" spans="1:30" x14ac:dyDescent="0.25">
      <c r="A39" s="72"/>
      <c r="B39" s="55"/>
      <c r="C39" s="16"/>
      <c r="D39" s="55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5"/>
      <c r="X39" s="16"/>
      <c r="Y39" s="64"/>
      <c r="Z39" s="64"/>
      <c r="AA39" s="64"/>
      <c r="AB39" s="64"/>
      <c r="AC39" s="64"/>
      <c r="AD39" s="64"/>
    </row>
    <row r="40" spans="1:30" x14ac:dyDescent="0.25">
      <c r="A40" s="72"/>
      <c r="B40" s="55"/>
      <c r="C40" s="16"/>
      <c r="D40" s="55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5"/>
      <c r="X40" s="16"/>
      <c r="Y40" s="64"/>
      <c r="Z40" s="64"/>
      <c r="AA40" s="64"/>
      <c r="AB40" s="64"/>
      <c r="AC40" s="64"/>
      <c r="AD40" s="64"/>
    </row>
    <row r="41" spans="1:30" x14ac:dyDescent="0.25">
      <c r="A41" s="72"/>
      <c r="B41" s="55"/>
      <c r="C41" s="16"/>
      <c r="D41" s="55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5"/>
      <c r="X41" s="16"/>
      <c r="Y41" s="64"/>
      <c r="Z41" s="64"/>
      <c r="AA41" s="64"/>
      <c r="AB41" s="64"/>
      <c r="AC41" s="64"/>
      <c r="AD41" s="64"/>
    </row>
    <row r="42" spans="1:30" x14ac:dyDescent="0.25">
      <c r="A42" s="72"/>
      <c r="B42" s="55"/>
      <c r="C42" s="16"/>
      <c r="D42" s="55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5"/>
      <c r="X42" s="16"/>
      <c r="Y42" s="64"/>
      <c r="Z42" s="64"/>
      <c r="AA42" s="64"/>
      <c r="AB42" s="64"/>
      <c r="AC42" s="64"/>
      <c r="AD42" s="64"/>
    </row>
    <row r="43" spans="1:30" x14ac:dyDescent="0.25">
      <c r="A43" s="72"/>
      <c r="B43" s="55"/>
      <c r="C43" s="16"/>
      <c r="D43" s="55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5"/>
      <c r="X43" s="16"/>
      <c r="Y43" s="64"/>
      <c r="Z43" s="64"/>
      <c r="AA43" s="64"/>
      <c r="AB43" s="64"/>
      <c r="AC43" s="64"/>
      <c r="AD43" s="64"/>
    </row>
    <row r="44" spans="1:30" x14ac:dyDescent="0.25">
      <c r="A44" s="72"/>
      <c r="B44" s="55"/>
      <c r="C44" s="16"/>
      <c r="D44" s="55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5"/>
      <c r="X44" s="16"/>
      <c r="Y44" s="64"/>
      <c r="Z44" s="64"/>
      <c r="AA44" s="64"/>
      <c r="AB44" s="64"/>
      <c r="AC44" s="64"/>
      <c r="AD44" s="64"/>
    </row>
    <row r="45" spans="1:30" x14ac:dyDescent="0.25">
      <c r="A45" s="72"/>
      <c r="B45" s="55"/>
      <c r="C45" s="16"/>
      <c r="D45" s="55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5"/>
      <c r="X45" s="16"/>
      <c r="Y45" s="64"/>
      <c r="Z45" s="64"/>
      <c r="AA45" s="64"/>
      <c r="AB45" s="64"/>
      <c r="AC45" s="64"/>
      <c r="AD45" s="64"/>
    </row>
    <row r="46" spans="1:30" x14ac:dyDescent="0.25">
      <c r="A46" s="72"/>
      <c r="B46" s="55"/>
      <c r="C46" s="16"/>
      <c r="D46" s="55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5"/>
      <c r="X46" s="16"/>
      <c r="Y46" s="64"/>
      <c r="Z46" s="64"/>
      <c r="AA46" s="64"/>
      <c r="AB46" s="64"/>
      <c r="AC46" s="64"/>
      <c r="AD46" s="64"/>
    </row>
    <row r="47" spans="1:30" x14ac:dyDescent="0.25">
      <c r="A47" s="72"/>
      <c r="B47" s="55"/>
      <c r="C47" s="16"/>
      <c r="D47" s="55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5"/>
      <c r="X47" s="16"/>
      <c r="Y47" s="64"/>
      <c r="Z47" s="64"/>
      <c r="AA47" s="64"/>
      <c r="AB47" s="64"/>
      <c r="AC47" s="64"/>
      <c r="AD47" s="64"/>
    </row>
    <row r="48" spans="1:30" x14ac:dyDescent="0.25">
      <c r="A48" s="72"/>
      <c r="B48" s="55"/>
      <c r="C48" s="16"/>
      <c r="D48" s="55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5"/>
      <c r="X48" s="16"/>
      <c r="Y48" s="64"/>
      <c r="Z48" s="64"/>
      <c r="AA48" s="64"/>
      <c r="AB48" s="64"/>
      <c r="AC48" s="64"/>
      <c r="AD48" s="64"/>
    </row>
    <row r="49" spans="1:30" x14ac:dyDescent="0.25">
      <c r="A49" s="72"/>
      <c r="B49" s="55"/>
      <c r="C49" s="16"/>
      <c r="D49" s="55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5"/>
      <c r="X49" s="16"/>
      <c r="Y49" s="64"/>
      <c r="Z49" s="64"/>
      <c r="AA49" s="64"/>
      <c r="AB49" s="64"/>
      <c r="AC49" s="64"/>
      <c r="AD49" s="64"/>
    </row>
    <row r="50" spans="1:30" x14ac:dyDescent="0.25">
      <c r="A50" s="72"/>
      <c r="B50" s="55"/>
      <c r="C50" s="16"/>
      <c r="D50" s="55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5"/>
      <c r="X50" s="16"/>
      <c r="Y50" s="64"/>
      <c r="Z50" s="64"/>
      <c r="AA50" s="64"/>
      <c r="AB50" s="64"/>
      <c r="AC50" s="64"/>
      <c r="AD50" s="64"/>
    </row>
    <row r="51" spans="1:30" x14ac:dyDescent="0.25">
      <c r="A51" s="72"/>
      <c r="B51" s="55"/>
      <c r="C51" s="16"/>
      <c r="D51" s="55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5"/>
      <c r="X51" s="16"/>
      <c r="Y51" s="64"/>
      <c r="Z51" s="64"/>
      <c r="AA51" s="64"/>
      <c r="AB51" s="64"/>
      <c r="AC51" s="64"/>
      <c r="AD51" s="64"/>
    </row>
    <row r="52" spans="1:30" x14ac:dyDescent="0.25">
      <c r="A52" s="72"/>
      <c r="B52" s="55"/>
      <c r="C52" s="16"/>
      <c r="D52" s="55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5"/>
      <c r="X52" s="16"/>
      <c r="Y52" s="64"/>
      <c r="Z52" s="64"/>
      <c r="AA52" s="64"/>
      <c r="AB52" s="64"/>
      <c r="AC52" s="64"/>
      <c r="AD52" s="64"/>
    </row>
    <row r="53" spans="1:30" x14ac:dyDescent="0.25">
      <c r="A53" s="72"/>
      <c r="B53" s="55"/>
      <c r="C53" s="16"/>
      <c r="D53" s="55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5"/>
      <c r="X53" s="16"/>
      <c r="Y53" s="64"/>
      <c r="Z53" s="64"/>
      <c r="AA53" s="64"/>
      <c r="AB53" s="64"/>
      <c r="AC53" s="64"/>
      <c r="AD53" s="64"/>
    </row>
    <row r="54" spans="1:30" x14ac:dyDescent="0.25">
      <c r="A54" s="72"/>
      <c r="B54" s="55"/>
      <c r="C54" s="16"/>
      <c r="D54" s="55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5"/>
      <c r="X54" s="16"/>
      <c r="Y54" s="64"/>
      <c r="Z54" s="64"/>
      <c r="AA54" s="64"/>
      <c r="AB54" s="64"/>
      <c r="AC54" s="64"/>
      <c r="AD54" s="64"/>
    </row>
    <row r="55" spans="1:30" x14ac:dyDescent="0.25">
      <c r="A55" s="72"/>
      <c r="B55" s="55"/>
      <c r="C55" s="16"/>
      <c r="D55" s="55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5"/>
      <c r="X55" s="16"/>
      <c r="Y55" s="64"/>
      <c r="Z55" s="64"/>
      <c r="AA55" s="64"/>
      <c r="AB55" s="64"/>
      <c r="AC55" s="64"/>
      <c r="AD55" s="64"/>
    </row>
    <row r="56" spans="1:30" x14ac:dyDescent="0.25">
      <c r="A56" s="72"/>
      <c r="B56" s="55"/>
      <c r="C56" s="16"/>
      <c r="D56" s="55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5"/>
      <c r="X56" s="16"/>
      <c r="Y56" s="64"/>
      <c r="Z56" s="64"/>
      <c r="AA56" s="64"/>
      <c r="AB56" s="64"/>
      <c r="AC56" s="64"/>
      <c r="AD56" s="64"/>
    </row>
    <row r="57" spans="1:30" x14ac:dyDescent="0.25">
      <c r="A57" s="72"/>
      <c r="B57" s="55"/>
      <c r="C57" s="16"/>
      <c r="D57" s="55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5"/>
      <c r="X57" s="16"/>
      <c r="Y57" s="64"/>
      <c r="Z57" s="64"/>
      <c r="AA57" s="64"/>
      <c r="AB57" s="64"/>
      <c r="AC57" s="64"/>
      <c r="AD57" s="64"/>
    </row>
    <row r="58" spans="1:30" x14ac:dyDescent="0.25">
      <c r="A58" s="72"/>
      <c r="B58" s="55"/>
      <c r="C58" s="16"/>
      <c r="D58" s="55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5"/>
      <c r="X58" s="16"/>
      <c r="Y58" s="64"/>
      <c r="Z58" s="64"/>
      <c r="AA58" s="64"/>
      <c r="AB58" s="64"/>
      <c r="AC58" s="64"/>
      <c r="AD58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2020-09-08T18:29:08Z</dcterms:modified>
</cp:coreProperties>
</file>