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<sst xmlns="http://schemas.openxmlformats.org/spreadsheetml/2006/main" count="71" uniqueCount="31">
  <si>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</si>
  <si>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</si>
  <si>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</si>
  <si>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</si>
  <si>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</si>
  <si>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</si>
  <si>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</si>
  <si>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</si>
  <si>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</si>
  <si>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</si>
  <si>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</si>
  <si>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</si>
  <si>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</si>
  <si>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</si>
  <si>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</si>
  <si>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</si>
  <si>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</si>
  <si>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</si>
  <si>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</si>
  <si>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LieKi = Lievestuoreen Kisa  (1927)</t>
  </si>
  <si>
    <t>Jatkosarjat</t>
  </si>
  <si>
    <t xml:space="preserve">  Runkosarja TOP-10</t>
  </si>
  <si>
    <t>ka/kl</t>
  </si>
  <si>
    <t xml:space="preserve">    Runkosarja TOP-10</t>
  </si>
  <si>
    <t>ka/l+t</t>
  </si>
  <si>
    <t>2.</t>
  </si>
  <si>
    <t>LieKi</t>
  </si>
  <si>
    <t>9.</t>
  </si>
  <si>
    <t>LieKi  2</t>
  </si>
  <si>
    <t>Juha Ijäs</t>
  </si>
  <si>
    <t>6.6.1979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</si>
</sst>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29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2007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4</v>
      </c>
      <c r="AF4" s="66">
        <v>0.66659999999999997</v>
      </c>
      <c r="AG4" s="10">
        <v>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2011</v>
      </c>
      <c r="Y6" s="12" t="s">
        <v>27</v>
      </c>
      <c r="Z6" s="1" t="s">
        <v>28</v>
      </c>
      <c r="AA6" s="12">
        <v>10</v>
      </c>
      <c r="AB6" s="12">
        <v>0</v>
      </c>
      <c r="AC6" s="12">
        <v>0</v>
      </c>
      <c r="AD6" s="12">
        <v>3</v>
      </c>
      <c r="AE6" s="12">
        <v>9</v>
      </c>
      <c r="AF6" s="66">
        <v>0.375</v>
      </c>
      <c r="AG6" s="10">
        <v>24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0</v>
      </c>
      <c r="AD7" s="36">
        <f>SUM(AD4:AD6)</f>
        <v>3</v>
      </c>
      <c r="AE7" s="36">
        <f>SUM(AE4:AE6)</f>
        <v>13</v>
      </c>
      <c r="AF7" s="37">
        <f>PRODUCT(AE7/AG7)</f>
        <v>0.43333333333333335</v>
      </c>
      <c r="AG7" s="21">
        <f>SUM(AG4:AG6)</f>
        <v>30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15</v>
      </c>
      <c r="F12" s="48">
        <f>PRODUCT(AB7+AN7)</f>
        <v>0</v>
      </c>
      <c r="G12" s="48">
        <f>PRODUCT(AC7+AO7)</f>
        <v>0</v>
      </c>
      <c r="H12" s="48">
        <f>PRODUCT(AD7+AP7)</f>
        <v>3</v>
      </c>
      <c r="I12" s="48">
        <f>PRODUCT(AE7+AQ7)</f>
        <v>13</v>
      </c>
      <c r="J12" s="61">
        <f>PRODUCT(I12/K12)</f>
        <v>0.43333333333333335</v>
      </c>
      <c r="K12" s="10">
        <f>PRODUCT(AG7+AS7)</f>
        <v>30</v>
      </c>
      <c r="L12" s="54">
        <f>PRODUCT((F12+G12)/E12)</f>
        <v>0</v>
      </c>
      <c r="M12" s="54">
        <f>PRODUCT(H12/E12)</f>
        <v>0.2</v>
      </c>
      <c r="N12" s="54">
        <f>PRODUCT((F12+G12+H12)/E12)</f>
        <v>0.2</v>
      </c>
      <c r="O12" s="54">
        <f>PRODUCT(I12/E12)</f>
        <v>0.8666666666666667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15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3</v>
      </c>
      <c r="I13" s="48">
        <f t="shared" si="0"/>
        <v>13</v>
      </c>
      <c r="J13" s="61">
        <f>PRODUCT(I13/K13)</f>
        <v>0.43333333333333335</v>
      </c>
      <c r="K13" s="16">
        <f>SUM(K10:K12)</f>
        <v>30</v>
      </c>
      <c r="L13" s="54">
        <f>PRODUCT((F13+G13)/E13)</f>
        <v>0</v>
      </c>
      <c r="M13" s="54">
        <f>PRODUCT(H13/E13)</f>
        <v>0.2</v>
      </c>
      <c r="N13" s="54">
        <f>PRODUCT((F13+G13+H13)/E13)</f>
        <v>0.2</v>
      </c>
      <c r="O13" s="54">
        <f>PRODUCT(I13/E13)</f>
        <v>0.8666666666666667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H178" s="10"/>
      <c r="AI178" s="10"/>
      <c r="AJ178" s="10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20:32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20:32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20:32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2018-09-23T09:32:57Z</dcterms:modified>
</cp:coreProperties>
</file>