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AQ7" i="1" l="1"/>
  <c r="AP7" i="1"/>
  <c r="AO7" i="1"/>
  <c r="AN7" i="1"/>
  <c r="AM7" i="1"/>
  <c r="AL7" i="1"/>
  <c r="AA7" i="1"/>
  <c r="Z7" i="1"/>
  <c r="Y7" i="1"/>
  <c r="X7" i="1"/>
  <c r="W7" i="1"/>
  <c r="V7" i="1"/>
  <c r="U7" i="1"/>
  <c r="M11" i="2" l="1"/>
</calcChain>
</file>

<file path=xl/sharedStrings.xml><?xml version="1.0" encoding="utf-8"?>
<sst xmlns="http://schemas.openxmlformats.org/spreadsheetml/2006/main" count="177" uniqueCount="105">
  <si>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</si>
  <si>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</si>
  <si>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</si>
  <si>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</si>
  <si>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</si>
  <si>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</si>
  <si>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</si>
  <si>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</si>
  <si>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</si>
  <si>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</si>
  <si>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</si>
  <si>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</si>
  <si>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</si>
  <si>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</si>
  <si>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</si>
  <si>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</si>
  <si>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</si>
  <si>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</si>
  <si>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</si>
  <si>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</si>
  <si>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</si>
  <si>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</si>
  <si>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</si>
  <si>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</si>
  <si>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</si>
  <si>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</si>
  <si>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</si>
  <si>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</si>
  <si>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</si>
  <si>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</si>
  <si>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</si>
  <si>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</si>
  <si>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Hänninen</t>
  </si>
  <si>
    <t>1968</t>
  </si>
  <si>
    <t>2.</t>
  </si>
  <si>
    <t>Kiri</t>
  </si>
  <si>
    <t>3.</t>
  </si>
  <si>
    <t>10.</t>
  </si>
  <si>
    <t>19.05. 1985  NJ - Kiri  6-3</t>
  </si>
  <si>
    <t>Seurat</t>
  </si>
  <si>
    <t>Kiri = Jyväskylän Kiri  (1930)</t>
  </si>
  <si>
    <t>3.  ottelu</t>
  </si>
  <si>
    <t>21.05. 1986  Kiri - SiiPo  9-7</t>
  </si>
  <si>
    <t>06.07. 1986  Kiri - HP  11-9</t>
  </si>
  <si>
    <t>5.  ottelu</t>
  </si>
  <si>
    <t>URA SM-SARJASSA</t>
  </si>
  <si>
    <t>MESTARUUSSARJA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</si>
  <si>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</si>
  <si>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</si>
  <si>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</si>
  <si>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</si>
  <si>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</si>
  <si>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</si>
  <si>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</si>
  <si>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</si>
  <si>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</si>
  <si>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</si>
  <si>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</si>
  <si>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</si>
  <si>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</si>
  <si>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</si>
  <si>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</si>
  <si>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</si>
  <si>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Juha Tanskanen</t>
  </si>
  <si>
    <t>12.07. 1986  Ylihärmä</t>
  </si>
  <si>
    <t>11-16</t>
  </si>
  <si>
    <t>Pekka Arffman</t>
  </si>
  <si>
    <t>B-POJAT</t>
  </si>
  <si>
    <t>13.07. 1985  Lohja</t>
  </si>
  <si>
    <t xml:space="preserve"> 20-3</t>
  </si>
  <si>
    <t>Veijo Hänninen</t>
  </si>
  <si>
    <t>I p</t>
  </si>
  <si>
    <t xml:space="preserve"> ITÄ - LÄNSI - KORTTI</t>
  </si>
  <si>
    <t>2k</t>
  </si>
  <si>
    <t>3k</t>
  </si>
  <si>
    <t>1/2</t>
  </si>
  <si>
    <t>2/3</t>
  </si>
  <si>
    <t>2/4</t>
  </si>
  <si>
    <t>4/7</t>
  </si>
  <si>
    <t>1/1</t>
  </si>
  <si>
    <t>1/3</t>
  </si>
  <si>
    <t>2/5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</si>
  <si>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</si>
  <si>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</si>
  <si>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</si>
  <si>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</si>
  <si>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</si>
  <si>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</si>
  <si>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</si>
  <si>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</si>
  <si>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Loppusarja  1.</t>
  </si>
  <si>
    <t>0-0-0</t>
  </si>
  <si>
    <t>0/0</t>
  </si>
  <si>
    <t>KAIKKIEN AIKOJEN TILASTOT, TOP-10</t>
  </si>
  <si>
    <t>PESISPÖRSSIRAJAT</t>
  </si>
  <si>
    <t>Lyöty</t>
  </si>
  <si>
    <t>Tuotu</t>
  </si>
  <si>
    <t>Cup</t>
  </si>
  <si>
    <t xml:space="preserve">       Runkosarja TOP-30</t>
  </si>
  <si>
    <t>Ylempi loppusarja TOP-10</t>
  </si>
  <si>
    <t>14.07. 1984  Lahti</t>
  </si>
  <si>
    <t xml:space="preserve"> 13-3</t>
  </si>
  <si>
    <t>vai</t>
  </si>
  <si>
    <t>Aki Pöntinen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</si>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</sst>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4" borderId="9" xfId="0" applyFont="1" applyFill="1" applyBorder="1" applyAlignment="1">
      <alignment horizontal="left"/>
    </xf>
    <xf numFmtId="0" fontId="9" fillId="7" borderId="2" xfId="0" applyFont="1" applyFill="1" applyBorder="1"/>
    <xf numFmtId="165" fontId="2" fillId="8" borderId="3" xfId="1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6" fillId="2" borderId="0" xfId="0" applyFont="1" applyFill="1"/>
    <xf numFmtId="0" fontId="10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10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/>
    <xf numFmtId="165" fontId="2" fillId="8" borderId="1" xfId="1" applyNumberFormat="1" applyFont="1" applyFill="1" applyBorder="1" applyAlignment="1"/>
    <xf numFmtId="49" fontId="2" fillId="8" borderId="11" xfId="0" applyNumberFormat="1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22"/>
      <c r="B1" s="2" t="s">
        <v>32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</row>
    <row r="2" spans="1:44" s="127" customFormat="1" ht="15" customHeight="1" x14ac:dyDescent="0.25">
      <c r="A2" s="123"/>
      <c r="B2" s="10" t="s">
        <v>46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98</v>
      </c>
      <c r="Q2" s="14"/>
      <c r="R2" s="14"/>
      <c r="S2" s="21"/>
      <c r="T2" s="19"/>
      <c r="U2" s="20" t="s">
        <v>14</v>
      </c>
      <c r="V2" s="14"/>
      <c r="W2" s="14"/>
      <c r="X2" s="20"/>
      <c r="Y2" s="124"/>
      <c r="Z2" s="125"/>
      <c r="AA2" s="19"/>
      <c r="AB2" s="22" t="s">
        <v>99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26" t="s">
        <v>84</v>
      </c>
      <c r="AP2" s="14"/>
      <c r="AQ2" s="15"/>
      <c r="AR2" s="37"/>
    </row>
    <row r="3" spans="1:44" s="127" customFormat="1" ht="15" customHeight="1" x14ac:dyDescent="0.25">
      <c r="A3" s="1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85</v>
      </c>
      <c r="AE3" s="18" t="s">
        <v>16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22</v>
      </c>
      <c r="AM3" s="18" t="s">
        <v>23</v>
      </c>
      <c r="AN3" s="15" t="s">
        <v>97</v>
      </c>
      <c r="AO3" s="15" t="s">
        <v>29</v>
      </c>
      <c r="AP3" s="17" t="s">
        <v>30</v>
      </c>
      <c r="AQ3" s="18" t="s">
        <v>31</v>
      </c>
      <c r="AR3" s="37"/>
    </row>
    <row r="4" spans="1:44" s="127" customFormat="1" ht="15" customHeight="1" x14ac:dyDescent="0.25">
      <c r="A4" s="123"/>
      <c r="B4" s="24">
        <v>1985</v>
      </c>
      <c r="C4" s="24" t="s">
        <v>34</v>
      </c>
      <c r="D4" s="25" t="s">
        <v>35</v>
      </c>
      <c r="E4" s="24">
        <v>1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6">
        <v>0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28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29"/>
      <c r="AO4" s="41"/>
      <c r="AP4" s="31">
        <v>1</v>
      </c>
      <c r="AQ4" s="24"/>
      <c r="AR4" s="37"/>
    </row>
    <row r="5" spans="1:44" s="127" customFormat="1" ht="15" customHeight="1" x14ac:dyDescent="0.25">
      <c r="A5" s="123"/>
      <c r="B5" s="24">
        <v>1986</v>
      </c>
      <c r="C5" s="24" t="s">
        <v>36</v>
      </c>
      <c r="D5" s="25" t="s">
        <v>35</v>
      </c>
      <c r="E5" s="24">
        <v>13</v>
      </c>
      <c r="F5" s="24">
        <v>0</v>
      </c>
      <c r="G5" s="24">
        <v>6</v>
      </c>
      <c r="H5" s="24">
        <v>12</v>
      </c>
      <c r="I5" s="24">
        <v>34</v>
      </c>
      <c r="J5" s="24">
        <v>11</v>
      </c>
      <c r="K5" s="24">
        <v>7</v>
      </c>
      <c r="L5" s="24">
        <v>10</v>
      </c>
      <c r="M5" s="24">
        <v>6</v>
      </c>
      <c r="N5" s="26">
        <v>0.37</v>
      </c>
      <c r="O5" s="23"/>
      <c r="P5" s="18"/>
      <c r="Q5" s="18"/>
      <c r="R5" s="18"/>
      <c r="S5" s="18"/>
      <c r="T5" s="23"/>
      <c r="U5" s="24">
        <v>1</v>
      </c>
      <c r="V5" s="24">
        <v>0</v>
      </c>
      <c r="W5" s="24">
        <v>0</v>
      </c>
      <c r="X5" s="24">
        <v>0</v>
      </c>
      <c r="Y5" s="24">
        <v>6</v>
      </c>
      <c r="Z5" s="128">
        <v>0.66700000000000004</v>
      </c>
      <c r="AA5" s="23">
        <v>0</v>
      </c>
      <c r="AB5" s="18"/>
      <c r="AC5" s="18"/>
      <c r="AD5" s="18"/>
      <c r="AE5" s="18"/>
      <c r="AF5" s="23"/>
      <c r="AG5" s="2" t="s">
        <v>90</v>
      </c>
      <c r="AH5" s="2"/>
      <c r="AI5" s="2"/>
      <c r="AJ5" s="2"/>
      <c r="AK5" s="23"/>
      <c r="AL5" s="24"/>
      <c r="AM5" s="2"/>
      <c r="AN5" s="129"/>
      <c r="AO5" s="41"/>
      <c r="AP5" s="31"/>
      <c r="AQ5" s="24">
        <v>1</v>
      </c>
      <c r="AR5" s="37"/>
    </row>
    <row r="6" spans="1:44" s="127" customFormat="1" ht="15" customHeight="1" x14ac:dyDescent="0.25">
      <c r="A6" s="123"/>
      <c r="B6" s="24">
        <v>1987</v>
      </c>
      <c r="C6" s="24" t="s">
        <v>37</v>
      </c>
      <c r="D6" s="25" t="s">
        <v>35</v>
      </c>
      <c r="E6" s="24">
        <v>17</v>
      </c>
      <c r="F6" s="24">
        <v>0</v>
      </c>
      <c r="G6" s="24">
        <v>2</v>
      </c>
      <c r="H6" s="24">
        <v>3</v>
      </c>
      <c r="I6" s="24">
        <v>25</v>
      </c>
      <c r="J6" s="24">
        <v>6</v>
      </c>
      <c r="K6" s="24">
        <v>12</v>
      </c>
      <c r="L6" s="24">
        <v>5</v>
      </c>
      <c r="M6" s="24">
        <v>2</v>
      </c>
      <c r="N6" s="26">
        <v>0.29099999999999998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28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29"/>
      <c r="AO6" s="41"/>
      <c r="AP6" s="31"/>
      <c r="AQ6" s="24"/>
      <c r="AR6" s="37"/>
    </row>
    <row r="7" spans="1:44" s="127" customFormat="1" ht="15" customHeight="1" x14ac:dyDescent="0.25">
      <c r="A7" s="130"/>
      <c r="B7" s="16" t="s">
        <v>7</v>
      </c>
      <c r="C7" s="17"/>
      <c r="D7" s="15"/>
      <c r="E7" s="18">
        <v>31</v>
      </c>
      <c r="F7" s="18">
        <v>0</v>
      </c>
      <c r="G7" s="18">
        <v>8</v>
      </c>
      <c r="H7" s="18">
        <v>15</v>
      </c>
      <c r="I7" s="18">
        <v>59</v>
      </c>
      <c r="J7" s="18">
        <v>17</v>
      </c>
      <c r="K7" s="18">
        <v>19</v>
      </c>
      <c r="L7" s="18">
        <v>15</v>
      </c>
      <c r="M7" s="18">
        <v>8</v>
      </c>
      <c r="N7" s="29">
        <v>0.32600000000000001</v>
      </c>
      <c r="O7" s="23"/>
      <c r="P7" s="113" t="s">
        <v>91</v>
      </c>
      <c r="Q7" s="113" t="s">
        <v>91</v>
      </c>
      <c r="R7" s="113" t="s">
        <v>91</v>
      </c>
      <c r="S7" s="113" t="s">
        <v>91</v>
      </c>
      <c r="T7" s="27"/>
      <c r="U7" s="18">
        <f t="shared" ref="U7:Y7" si="0">PRODUCT(E13)</f>
        <v>1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6</v>
      </c>
      <c r="Z7" s="29">
        <f>PRODUCT(N13)</f>
        <v>0.66700000000000004</v>
      </c>
      <c r="AA7" s="131">
        <f>SUM(AA3:AA6)</f>
        <v>0</v>
      </c>
      <c r="AB7" s="113" t="s">
        <v>91</v>
      </c>
      <c r="AC7" s="113" t="s">
        <v>91</v>
      </c>
      <c r="AD7" s="113" t="s">
        <v>91</v>
      </c>
      <c r="AE7" s="113" t="s">
        <v>91</v>
      </c>
      <c r="AF7" s="23"/>
      <c r="AG7" s="113" t="s">
        <v>92</v>
      </c>
      <c r="AH7" s="113" t="s">
        <v>92</v>
      </c>
      <c r="AI7" s="113" t="s">
        <v>92</v>
      </c>
      <c r="AJ7" s="113" t="s">
        <v>92</v>
      </c>
      <c r="AK7" s="23"/>
      <c r="AL7" s="18">
        <f t="shared" ref="AL7:AQ7" si="1">SUM(AL4:AL6)</f>
        <v>0</v>
      </c>
      <c r="AM7" s="18">
        <f t="shared" si="1"/>
        <v>0</v>
      </c>
      <c r="AN7" s="18">
        <f t="shared" si="1"/>
        <v>0</v>
      </c>
      <c r="AO7" s="18">
        <f t="shared" si="1"/>
        <v>0</v>
      </c>
      <c r="AP7" s="18">
        <f t="shared" si="1"/>
        <v>1</v>
      </c>
      <c r="AQ7" s="18">
        <f t="shared" si="1"/>
        <v>1</v>
      </c>
      <c r="AR7" s="37"/>
    </row>
    <row r="8" spans="1:44" s="127" customFormat="1" ht="15" customHeight="1" x14ac:dyDescent="0.25">
      <c r="A8" s="130"/>
      <c r="B8" s="2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32"/>
      <c r="O8" s="23"/>
      <c r="P8" s="22"/>
      <c r="Q8" s="20"/>
      <c r="R8" s="124"/>
      <c r="S8" s="125"/>
      <c r="T8" s="23"/>
      <c r="U8" s="22"/>
      <c r="V8" s="20"/>
      <c r="W8" s="124"/>
      <c r="X8" s="20"/>
      <c r="Y8" s="124"/>
      <c r="Z8" s="125"/>
      <c r="AA8" s="23"/>
      <c r="AB8" s="133"/>
      <c r="AC8" s="134"/>
      <c r="AD8" s="124"/>
      <c r="AE8" s="125"/>
      <c r="AF8" s="23"/>
      <c r="AG8" s="135">
        <v>0</v>
      </c>
      <c r="AH8" s="136">
        <v>0</v>
      </c>
      <c r="AI8" s="136">
        <v>0</v>
      </c>
      <c r="AJ8" s="137">
        <v>0</v>
      </c>
      <c r="AK8" s="23"/>
      <c r="AL8" s="17"/>
      <c r="AM8" s="14"/>
      <c r="AN8" s="14"/>
      <c r="AO8" s="14"/>
      <c r="AP8" s="14"/>
      <c r="AQ8" s="15"/>
      <c r="AR8" s="37"/>
    </row>
    <row r="9" spans="1:44" ht="15" customHeight="1" x14ac:dyDescent="0.25">
      <c r="A9" s="123"/>
      <c r="B9" s="30" t="s">
        <v>2</v>
      </c>
      <c r="C9" s="31"/>
      <c r="D9" s="32">
        <v>65.333333333333343</v>
      </c>
      <c r="E9" s="33"/>
      <c r="F9" s="33"/>
      <c r="G9" s="33"/>
      <c r="H9" s="33"/>
      <c r="I9" s="33"/>
      <c r="J9" s="33"/>
      <c r="K9" s="33"/>
      <c r="L9" s="33"/>
      <c r="M9" s="33"/>
      <c r="N9" s="34"/>
      <c r="O9" s="33"/>
      <c r="P9" s="23"/>
      <c r="Q9" s="23"/>
      <c r="R9" s="23"/>
      <c r="S9" s="2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23"/>
      <c r="AG9" s="33"/>
      <c r="AH9" s="33"/>
      <c r="AI9" s="33"/>
      <c r="AJ9" s="33"/>
      <c r="AK9" s="23"/>
      <c r="AL9" s="33"/>
      <c r="AM9" s="33"/>
      <c r="AN9" s="33"/>
      <c r="AO9" s="33"/>
      <c r="AP9" s="33"/>
      <c r="AQ9" s="33"/>
      <c r="AR9" s="37"/>
    </row>
    <row r="10" spans="1:44" s="127" customFormat="1" ht="15" customHeight="1" x14ac:dyDescent="0.25">
      <c r="A10" s="12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27"/>
      <c r="P10" s="27"/>
      <c r="Q10" s="27"/>
      <c r="R10" s="27"/>
      <c r="S10" s="27"/>
      <c r="T10" s="27"/>
      <c r="U10" s="33"/>
      <c r="V10" s="36"/>
      <c r="W10" s="33"/>
      <c r="X10" s="33"/>
      <c r="Y10" s="33"/>
      <c r="Z10" s="33"/>
      <c r="AA10" s="33"/>
      <c r="AB10" s="33"/>
      <c r="AC10" s="33"/>
      <c r="AD10" s="33"/>
      <c r="AE10" s="33"/>
      <c r="AF10" s="23"/>
      <c r="AG10" s="33"/>
      <c r="AH10" s="33"/>
      <c r="AI10" s="33"/>
      <c r="AJ10" s="33"/>
      <c r="AK10" s="23"/>
      <c r="AL10" s="33"/>
      <c r="AM10" s="33"/>
      <c r="AN10" s="33"/>
      <c r="AO10" s="33"/>
      <c r="AP10" s="33"/>
      <c r="AQ10" s="33"/>
      <c r="AR10" s="37"/>
    </row>
    <row r="11" spans="1:44" ht="15" customHeight="1" x14ac:dyDescent="0.25">
      <c r="A11" s="123"/>
      <c r="B11" s="22" t="s">
        <v>45</v>
      </c>
      <c r="C11" s="38"/>
      <c r="D11" s="3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33"/>
      <c r="K11" s="18" t="s">
        <v>25</v>
      </c>
      <c r="L11" s="18" t="s">
        <v>26</v>
      </c>
      <c r="M11" s="18" t="s">
        <v>27</v>
      </c>
      <c r="N11" s="18" t="s">
        <v>21</v>
      </c>
      <c r="O11" s="23"/>
      <c r="P11" s="39" t="s">
        <v>28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40"/>
      <c r="AC11" s="40"/>
      <c r="AD11" s="12"/>
      <c r="AE11" s="42"/>
      <c r="AF11" s="23"/>
      <c r="AG11" s="39" t="s">
        <v>93</v>
      </c>
      <c r="AH11" s="12"/>
      <c r="AI11" s="40"/>
      <c r="AJ11" s="42"/>
      <c r="AK11" s="23"/>
      <c r="AL11" s="10" t="s">
        <v>94</v>
      </c>
      <c r="AM11" s="12"/>
      <c r="AN11" s="12"/>
      <c r="AO11" s="12"/>
      <c r="AP11" s="12"/>
      <c r="AQ11" s="42"/>
      <c r="AR11" s="37"/>
    </row>
    <row r="12" spans="1:44" ht="15" customHeight="1" x14ac:dyDescent="0.25">
      <c r="A12" s="123"/>
      <c r="B12" s="39" t="s">
        <v>12</v>
      </c>
      <c r="C12" s="12"/>
      <c r="D12" s="42"/>
      <c r="E12" s="24">
        <v>31</v>
      </c>
      <c r="F12" s="24">
        <v>0</v>
      </c>
      <c r="G12" s="24">
        <v>8</v>
      </c>
      <c r="H12" s="24">
        <v>15</v>
      </c>
      <c r="I12" s="24">
        <v>59</v>
      </c>
      <c r="J12" s="33"/>
      <c r="K12" s="43">
        <v>0.25806451612903225</v>
      </c>
      <c r="L12" s="43">
        <v>0.4838709677419355</v>
      </c>
      <c r="M12" s="43">
        <v>1.903225806451613</v>
      </c>
      <c r="N12" s="26">
        <v>0.32600000000000001</v>
      </c>
      <c r="O12" s="23"/>
      <c r="P12" s="44" t="s">
        <v>9</v>
      </c>
      <c r="Q12" s="45"/>
      <c r="R12" s="46" t="s">
        <v>38</v>
      </c>
      <c r="S12" s="46"/>
      <c r="T12" s="46"/>
      <c r="U12" s="46"/>
      <c r="V12" s="46"/>
      <c r="W12" s="46"/>
      <c r="X12" s="46"/>
      <c r="Y12" s="47" t="s">
        <v>11</v>
      </c>
      <c r="Z12" s="47"/>
      <c r="AA12" s="47"/>
      <c r="AB12" s="46"/>
      <c r="AC12" s="46"/>
      <c r="AD12" s="47"/>
      <c r="AE12" s="138"/>
      <c r="AF12" s="23"/>
      <c r="AG12" s="51"/>
      <c r="AH12" s="139"/>
      <c r="AI12" s="46"/>
      <c r="AJ12" s="138"/>
      <c r="AK12" s="23"/>
      <c r="AL12" s="44"/>
      <c r="AM12" s="47"/>
      <c r="AN12" s="46"/>
      <c r="AO12" s="46"/>
      <c r="AP12" s="46"/>
      <c r="AQ12" s="138"/>
      <c r="AR12" s="37"/>
    </row>
    <row r="13" spans="1:44" ht="15" customHeight="1" x14ac:dyDescent="0.25">
      <c r="A13" s="123"/>
      <c r="B13" s="48" t="s">
        <v>14</v>
      </c>
      <c r="C13" s="49"/>
      <c r="D13" s="50"/>
      <c r="E13" s="24">
        <v>1</v>
      </c>
      <c r="F13" s="24">
        <v>0</v>
      </c>
      <c r="G13" s="24">
        <v>0</v>
      </c>
      <c r="H13" s="24">
        <v>0</v>
      </c>
      <c r="I13" s="24">
        <v>6</v>
      </c>
      <c r="J13" s="33"/>
      <c r="K13" s="43">
        <v>0</v>
      </c>
      <c r="L13" s="43">
        <v>0</v>
      </c>
      <c r="M13" s="43">
        <v>6</v>
      </c>
      <c r="N13" s="26">
        <v>0.66700000000000004</v>
      </c>
      <c r="O13" s="23"/>
      <c r="P13" s="51" t="s">
        <v>95</v>
      </c>
      <c r="Q13" s="52"/>
      <c r="R13" s="53" t="s">
        <v>43</v>
      </c>
      <c r="S13" s="53"/>
      <c r="T13" s="53"/>
      <c r="U13" s="53"/>
      <c r="V13" s="53"/>
      <c r="W13" s="53"/>
      <c r="X13" s="53"/>
      <c r="Y13" s="54" t="s">
        <v>44</v>
      </c>
      <c r="Z13" s="54"/>
      <c r="AA13" s="54"/>
      <c r="AB13" s="53"/>
      <c r="AC13" s="53"/>
      <c r="AD13" s="54"/>
      <c r="AE13" s="140"/>
      <c r="AF13" s="23"/>
      <c r="AG13" s="51"/>
      <c r="AH13" s="141"/>
      <c r="AI13" s="53"/>
      <c r="AJ13" s="140"/>
      <c r="AK13" s="23"/>
      <c r="AL13" s="51"/>
      <c r="AM13" s="54"/>
      <c r="AN13" s="53"/>
      <c r="AO13" s="53"/>
      <c r="AP13" s="53"/>
      <c r="AQ13" s="140"/>
      <c r="AR13" s="37"/>
    </row>
    <row r="14" spans="1:44" ht="15" customHeight="1" x14ac:dyDescent="0.25">
      <c r="A14" s="123"/>
      <c r="B14" s="55" t="s">
        <v>15</v>
      </c>
      <c r="C14" s="56"/>
      <c r="D14" s="57"/>
      <c r="E14" s="28"/>
      <c r="F14" s="28"/>
      <c r="G14" s="28"/>
      <c r="H14" s="28"/>
      <c r="I14" s="28"/>
      <c r="J14" s="33"/>
      <c r="K14" s="58"/>
      <c r="L14" s="58"/>
      <c r="M14" s="58"/>
      <c r="N14" s="59"/>
      <c r="O14" s="23"/>
      <c r="P14" s="51" t="s">
        <v>96</v>
      </c>
      <c r="Q14" s="52"/>
      <c r="R14" s="53" t="s">
        <v>42</v>
      </c>
      <c r="S14" s="53"/>
      <c r="T14" s="53"/>
      <c r="U14" s="53"/>
      <c r="V14" s="53"/>
      <c r="W14" s="53"/>
      <c r="X14" s="53"/>
      <c r="Y14" s="54" t="s">
        <v>41</v>
      </c>
      <c r="Z14" s="54"/>
      <c r="AA14" s="54"/>
      <c r="AB14" s="53"/>
      <c r="AC14" s="53"/>
      <c r="AD14" s="54"/>
      <c r="AE14" s="140"/>
      <c r="AF14" s="23"/>
      <c r="AG14" s="142"/>
      <c r="AH14" s="141"/>
      <c r="AI14" s="53"/>
      <c r="AJ14" s="140"/>
      <c r="AK14" s="23"/>
      <c r="AL14" s="51"/>
      <c r="AM14" s="54"/>
      <c r="AN14" s="53"/>
      <c r="AO14" s="53"/>
      <c r="AP14" s="53"/>
      <c r="AQ14" s="140"/>
      <c r="AR14" s="37"/>
    </row>
    <row r="15" spans="1:44" ht="15" customHeight="1" x14ac:dyDescent="0.25">
      <c r="A15" s="123"/>
      <c r="B15" s="60" t="s">
        <v>24</v>
      </c>
      <c r="C15" s="61"/>
      <c r="D15" s="62"/>
      <c r="E15" s="18">
        <v>32</v>
      </c>
      <c r="F15" s="18">
        <v>0</v>
      </c>
      <c r="G15" s="18">
        <v>8</v>
      </c>
      <c r="H15" s="18">
        <v>15</v>
      </c>
      <c r="I15" s="18">
        <v>65</v>
      </c>
      <c r="J15" s="33"/>
      <c r="K15" s="63">
        <v>0.25</v>
      </c>
      <c r="L15" s="63">
        <v>0.46875</v>
      </c>
      <c r="M15" s="63">
        <v>2.03125</v>
      </c>
      <c r="N15" s="29">
        <v>0.34200000000000003</v>
      </c>
      <c r="O15" s="23"/>
      <c r="P15" s="64" t="s">
        <v>10</v>
      </c>
      <c r="Q15" s="65"/>
      <c r="R15" s="66"/>
      <c r="S15" s="66"/>
      <c r="T15" s="66"/>
      <c r="U15" s="66"/>
      <c r="V15" s="66"/>
      <c r="W15" s="66"/>
      <c r="X15" s="66"/>
      <c r="Y15" s="67"/>
      <c r="Z15" s="67"/>
      <c r="AA15" s="67"/>
      <c r="AB15" s="66"/>
      <c r="AC15" s="66"/>
      <c r="AD15" s="67"/>
      <c r="AE15" s="143"/>
      <c r="AF15" s="23"/>
      <c r="AG15" s="144"/>
      <c r="AH15" s="145"/>
      <c r="AI15" s="146"/>
      <c r="AJ15" s="143"/>
      <c r="AK15" s="23"/>
      <c r="AL15" s="64"/>
      <c r="AM15" s="67"/>
      <c r="AN15" s="66"/>
      <c r="AO15" s="66"/>
      <c r="AP15" s="66"/>
      <c r="AQ15" s="143"/>
      <c r="AR15" s="37"/>
    </row>
    <row r="16" spans="1:44" ht="15" customHeight="1" x14ac:dyDescent="0.25">
      <c r="A16" s="123"/>
      <c r="B16" s="35"/>
      <c r="C16" s="35"/>
      <c r="D16" s="35"/>
      <c r="E16" s="35"/>
      <c r="F16" s="35"/>
      <c r="G16" s="35"/>
      <c r="H16" s="35"/>
      <c r="I16" s="35"/>
      <c r="J16" s="33"/>
      <c r="K16" s="35"/>
      <c r="L16" s="35"/>
      <c r="M16" s="35"/>
      <c r="N16" s="34"/>
      <c r="O16" s="23"/>
      <c r="P16" s="33"/>
      <c r="Q16" s="36"/>
      <c r="R16" s="33"/>
      <c r="S16" s="33"/>
      <c r="T16" s="23"/>
      <c r="U16" s="23"/>
      <c r="V16" s="36"/>
      <c r="W16" s="33"/>
      <c r="X16" s="33"/>
      <c r="Y16" s="23"/>
      <c r="Z16" s="23"/>
      <c r="AA16" s="23"/>
      <c r="AB16" s="23"/>
      <c r="AC16" s="23"/>
      <c r="AD16" s="23"/>
      <c r="AE16" s="23"/>
      <c r="AF16" s="23"/>
      <c r="AG16" s="23"/>
      <c r="AH16" s="68"/>
      <c r="AI16" s="33"/>
      <c r="AJ16" s="33"/>
      <c r="AK16" s="23"/>
      <c r="AL16" s="33"/>
      <c r="AM16" s="33"/>
      <c r="AN16" s="33"/>
      <c r="AO16" s="33"/>
      <c r="AP16" s="33"/>
      <c r="AQ16" s="33"/>
      <c r="AR16" s="37"/>
    </row>
    <row r="17" spans="1:45" ht="15" customHeight="1" x14ac:dyDescent="0.2">
      <c r="A17" s="123"/>
      <c r="B17" s="33" t="s">
        <v>39</v>
      </c>
      <c r="C17" s="33"/>
      <c r="D17" s="33" t="s">
        <v>40</v>
      </c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</row>
    <row r="18" spans="1:45" ht="15" customHeight="1" x14ac:dyDescent="0.2">
      <c r="A18" s="12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1:45" ht="15" customHeight="1" x14ac:dyDescent="0.2">
      <c r="A19" s="12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1:45" s="8" customFormat="1" ht="15" customHeight="1" x14ac:dyDescent="0.2">
      <c r="A20" s="9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s="8" customFormat="1" ht="15" customHeight="1" x14ac:dyDescent="0.25">
      <c r="A21" s="9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3"/>
      <c r="P21" s="33"/>
      <c r="Q21" s="36"/>
      <c r="R21" s="33"/>
      <c r="S21" s="33"/>
      <c r="T21" s="23"/>
      <c r="U21" s="23"/>
      <c r="V21" s="68"/>
      <c r="W21" s="33"/>
      <c r="X21" s="33"/>
      <c r="Y21" s="33"/>
      <c r="Z21" s="33"/>
      <c r="AA21" s="33"/>
      <c r="AB21" s="33"/>
      <c r="AC21" s="33"/>
      <c r="AD21" s="33"/>
      <c r="AE21" s="33"/>
      <c r="AF21" s="37"/>
      <c r="AG21" s="1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7"/>
    </row>
    <row r="22" spans="1:45" s="8" customFormat="1" ht="15" customHeight="1" x14ac:dyDescent="0.25">
      <c r="A22" s="9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33"/>
      <c r="P22" s="33"/>
      <c r="Q22" s="36"/>
      <c r="R22" s="33"/>
      <c r="S22" s="33"/>
      <c r="T22" s="23"/>
      <c r="U22" s="23"/>
      <c r="V22" s="68"/>
      <c r="W22" s="33"/>
      <c r="X22" s="33"/>
      <c r="Y22" s="33"/>
      <c r="Z22" s="33"/>
      <c r="AA22" s="33"/>
      <c r="AB22" s="33"/>
      <c r="AC22" s="33"/>
      <c r="AD22" s="33"/>
      <c r="AE22" s="33"/>
      <c r="AF22" s="37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7"/>
    </row>
    <row r="23" spans="1:45" s="8" customFormat="1" ht="15" customHeight="1" x14ac:dyDescent="0.25">
      <c r="A23" s="9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3"/>
      <c r="P23" s="33"/>
      <c r="Q23" s="36"/>
      <c r="R23" s="33"/>
      <c r="S23" s="33"/>
      <c r="T23" s="23"/>
      <c r="U23" s="23"/>
      <c r="V23" s="68"/>
      <c r="W23" s="33"/>
      <c r="X23" s="33"/>
      <c r="Y23" s="33"/>
      <c r="Z23" s="33"/>
      <c r="AA23" s="33"/>
      <c r="AB23" s="33"/>
      <c r="AC23" s="33"/>
      <c r="AD23" s="33"/>
      <c r="AE23" s="33"/>
      <c r="AF23" s="37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7"/>
    </row>
    <row r="24" spans="1:45" s="8" customFormat="1" ht="15" customHeight="1" x14ac:dyDescent="0.25">
      <c r="A24" s="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7"/>
    </row>
    <row r="25" spans="1:45" s="8" customFormat="1" ht="15" customHeight="1" x14ac:dyDescent="0.25">
      <c r="A25" s="9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7"/>
    </row>
    <row r="26" spans="1:45" s="8" customFormat="1" ht="15" customHeight="1" x14ac:dyDescent="0.25">
      <c r="A26" s="9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7"/>
    </row>
    <row r="27" spans="1:45" s="8" customFormat="1" ht="15" customHeight="1" x14ac:dyDescent="0.25">
      <c r="A27" s="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</row>
    <row r="28" spans="1:45" s="8" customFormat="1" ht="15" customHeight="1" x14ac:dyDescent="0.25">
      <c r="A28" s="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7"/>
    </row>
    <row r="29" spans="1:45" s="8" customFormat="1" ht="15" customHeight="1" x14ac:dyDescent="0.25">
      <c r="A29" s="9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23"/>
      <c r="AH29" s="68"/>
      <c r="AI29" s="33"/>
      <c r="AJ29" s="33"/>
      <c r="AK29" s="33"/>
      <c r="AL29" s="33"/>
      <c r="AM29" s="33"/>
      <c r="AN29" s="33"/>
      <c r="AO29" s="33"/>
      <c r="AP29" s="33"/>
      <c r="AQ29" s="33"/>
      <c r="AR29" s="37"/>
    </row>
    <row r="30" spans="1:45" s="8" customFormat="1" ht="15" customHeight="1" x14ac:dyDescent="0.25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23"/>
      <c r="AH30" s="68"/>
      <c r="AI30" s="33"/>
      <c r="AJ30" s="33"/>
      <c r="AK30" s="33"/>
      <c r="AL30" s="33"/>
      <c r="AM30" s="33"/>
      <c r="AN30" s="33"/>
      <c r="AO30" s="33"/>
      <c r="AP30" s="33"/>
      <c r="AQ30" s="33"/>
      <c r="AR30" s="37"/>
    </row>
    <row r="31" spans="1:45" s="8" customFormat="1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23"/>
      <c r="AH31" s="68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8" customFormat="1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23"/>
      <c r="AH32" s="68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8" customFormat="1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23"/>
      <c r="AH33" s="68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8" customFormat="1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3"/>
      <c r="AH34" s="68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8" customFormat="1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3"/>
      <c r="AH35" s="68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8" customFormat="1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3"/>
      <c r="AH36" s="68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8" customFormat="1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3"/>
      <c r="AH37" s="68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8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3"/>
      <c r="AH38" s="68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8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68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8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68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8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68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8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68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8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68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8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68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8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68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8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68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8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68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8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68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8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68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8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68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8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68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8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68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68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68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4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68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4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68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4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68"/>
      <c r="AI57" s="33"/>
      <c r="AJ57" s="33"/>
      <c r="AK57" s="33"/>
      <c r="AL57" s="33"/>
      <c r="AM57" s="33"/>
      <c r="AN57" s="33"/>
      <c r="AO57" s="33"/>
      <c r="AP57" s="33"/>
      <c r="AQ57" s="33"/>
      <c r="AR57" s="98"/>
    </row>
    <row r="58" spans="1:44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68"/>
      <c r="AI58" s="33"/>
      <c r="AJ58" s="33"/>
      <c r="AK58" s="33"/>
      <c r="AL58" s="33"/>
      <c r="AM58" s="33"/>
      <c r="AN58" s="33"/>
      <c r="AO58" s="33"/>
      <c r="AP58" s="33"/>
      <c r="AQ58" s="33"/>
      <c r="AR58" s="98"/>
    </row>
    <row r="59" spans="1:44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68"/>
      <c r="AI59" s="33"/>
      <c r="AJ59" s="33"/>
      <c r="AK59" s="33"/>
      <c r="AL59" s="33"/>
      <c r="AM59" s="33"/>
      <c r="AN59" s="33"/>
      <c r="AO59" s="33"/>
      <c r="AP59" s="33"/>
      <c r="AQ59" s="33"/>
      <c r="AR59" s="98"/>
    </row>
    <row r="60" spans="1:44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68"/>
      <c r="AI60" s="33"/>
      <c r="AJ60" s="33"/>
      <c r="AK60" s="33"/>
      <c r="AL60" s="33"/>
      <c r="AM60" s="33"/>
      <c r="AN60" s="33"/>
      <c r="AO60" s="33"/>
      <c r="AP60" s="33"/>
      <c r="AQ60" s="33"/>
      <c r="AR60" s="98"/>
    </row>
    <row r="61" spans="1:44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68"/>
      <c r="AI61" s="33"/>
      <c r="AJ61" s="33"/>
      <c r="AK61" s="33"/>
      <c r="AL61" s="33"/>
      <c r="AM61" s="33"/>
      <c r="AN61" s="33"/>
      <c r="AO61" s="33"/>
      <c r="AP61" s="33"/>
      <c r="AQ61" s="33"/>
      <c r="AR61" s="98"/>
    </row>
    <row r="62" spans="1:44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68"/>
      <c r="AI62" s="33"/>
      <c r="AJ62" s="33"/>
      <c r="AK62" s="33"/>
      <c r="AL62" s="33"/>
      <c r="AM62" s="33"/>
      <c r="AN62" s="33"/>
      <c r="AO62" s="33"/>
      <c r="AP62" s="33"/>
      <c r="AQ62" s="33"/>
      <c r="AR62" s="98"/>
    </row>
    <row r="63" spans="1:44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68"/>
      <c r="AI63" s="33"/>
      <c r="AJ63" s="33"/>
      <c r="AK63" s="33"/>
      <c r="AL63" s="33"/>
      <c r="AM63" s="33"/>
      <c r="AN63" s="33"/>
      <c r="AO63" s="33"/>
      <c r="AP63" s="33"/>
      <c r="AQ63" s="33"/>
      <c r="AR63" s="98"/>
    </row>
    <row r="64" spans="1:44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68"/>
      <c r="AI64" s="33"/>
      <c r="AJ64" s="33"/>
      <c r="AK64" s="33"/>
      <c r="AL64" s="33"/>
      <c r="AM64" s="33"/>
      <c r="AN64" s="33"/>
      <c r="AO64" s="33"/>
      <c r="AP64" s="33"/>
      <c r="AQ64" s="33"/>
      <c r="AR64" s="98"/>
    </row>
    <row r="65" spans="1:44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68"/>
      <c r="AI65" s="33"/>
      <c r="AJ65" s="33"/>
      <c r="AK65" s="33"/>
      <c r="AL65" s="33"/>
      <c r="AM65" s="33"/>
      <c r="AN65" s="33"/>
      <c r="AO65" s="33"/>
      <c r="AP65" s="33"/>
      <c r="AQ65" s="33"/>
      <c r="AR65" s="98"/>
    </row>
    <row r="66" spans="1:44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68"/>
      <c r="AI66" s="33"/>
      <c r="AJ66" s="33"/>
      <c r="AK66" s="33"/>
      <c r="AL66" s="33"/>
      <c r="AM66" s="33"/>
      <c r="AN66" s="33"/>
      <c r="AO66" s="33"/>
      <c r="AP66" s="33"/>
      <c r="AQ66" s="33"/>
      <c r="AR66" s="98"/>
    </row>
    <row r="67" spans="1:44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68"/>
      <c r="AI67" s="33"/>
      <c r="AJ67" s="33"/>
      <c r="AK67" s="33"/>
      <c r="AL67" s="33"/>
      <c r="AM67" s="33"/>
      <c r="AN67" s="33"/>
      <c r="AO67" s="33"/>
      <c r="AP67" s="33"/>
      <c r="AQ67" s="33"/>
      <c r="AR67" s="98"/>
    </row>
    <row r="68" spans="1:44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68"/>
      <c r="AI68" s="33"/>
      <c r="AJ68" s="33"/>
      <c r="AK68" s="33"/>
      <c r="AL68" s="33"/>
      <c r="AM68" s="33"/>
      <c r="AN68" s="33"/>
      <c r="AO68" s="33"/>
      <c r="AP68" s="33"/>
      <c r="AQ68" s="33"/>
      <c r="AR68" s="98"/>
    </row>
    <row r="69" spans="1:44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68"/>
      <c r="AI69" s="33"/>
      <c r="AJ69" s="33"/>
      <c r="AK69" s="33"/>
      <c r="AL69" s="33"/>
      <c r="AM69" s="33"/>
      <c r="AN69" s="33"/>
      <c r="AO69" s="33"/>
      <c r="AP69" s="33"/>
      <c r="AQ69" s="33"/>
      <c r="AR69" s="98"/>
    </row>
    <row r="70" spans="1:44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68"/>
      <c r="AI70" s="33"/>
      <c r="AJ70" s="33"/>
      <c r="AK70" s="33"/>
      <c r="AL70" s="33"/>
      <c r="AM70" s="33"/>
      <c r="AN70" s="33"/>
      <c r="AO70" s="33"/>
      <c r="AP70" s="33"/>
      <c r="AQ70" s="33"/>
      <c r="AR70" s="98"/>
    </row>
    <row r="71" spans="1:44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68"/>
      <c r="AI71" s="33"/>
      <c r="AJ71" s="33"/>
      <c r="AK71" s="33"/>
      <c r="AL71" s="33"/>
      <c r="AM71" s="33"/>
      <c r="AN71" s="33"/>
      <c r="AO71" s="33"/>
      <c r="AP71" s="33"/>
      <c r="AQ71" s="33"/>
      <c r="AR71" s="98"/>
    </row>
    <row r="72" spans="1:44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68"/>
      <c r="AI72" s="33"/>
      <c r="AJ72" s="33"/>
      <c r="AK72" s="33"/>
      <c r="AL72" s="33"/>
      <c r="AM72" s="33"/>
      <c r="AN72" s="33"/>
      <c r="AO72" s="33"/>
      <c r="AP72" s="33"/>
      <c r="AQ72" s="33"/>
      <c r="AR72" s="98"/>
    </row>
    <row r="73" spans="1:44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68"/>
      <c r="AI73" s="33"/>
      <c r="AJ73" s="33"/>
      <c r="AK73" s="33"/>
      <c r="AL73" s="33"/>
      <c r="AM73" s="33"/>
      <c r="AN73" s="33"/>
      <c r="AO73" s="33"/>
      <c r="AP73" s="33"/>
      <c r="AQ73" s="33"/>
      <c r="AR73" s="98"/>
    </row>
    <row r="74" spans="1:44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68"/>
      <c r="AI74" s="33"/>
      <c r="AJ74" s="33"/>
      <c r="AK74" s="33"/>
      <c r="AL74" s="33"/>
      <c r="AM74" s="33"/>
      <c r="AN74" s="33"/>
      <c r="AO74" s="33"/>
      <c r="AP74" s="33"/>
      <c r="AQ74" s="33"/>
      <c r="AR74" s="98"/>
    </row>
    <row r="75" spans="1:44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68"/>
      <c r="AI75" s="33"/>
      <c r="AJ75" s="33"/>
      <c r="AK75" s="33"/>
      <c r="AL75" s="33"/>
      <c r="AM75" s="33"/>
      <c r="AN75" s="33"/>
      <c r="AO75" s="33"/>
      <c r="AP75" s="33"/>
      <c r="AQ75" s="33"/>
      <c r="AR75" s="98"/>
    </row>
    <row r="76" spans="1:44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3"/>
      <c r="P76" s="23"/>
      <c r="Q76" s="23"/>
      <c r="R76" s="23"/>
      <c r="S76" s="23"/>
      <c r="T76" s="23"/>
      <c r="U76" s="33"/>
      <c r="V76" s="36"/>
      <c r="W76" s="33"/>
      <c r="X76" s="33"/>
      <c r="Y76" s="23"/>
      <c r="Z76" s="23"/>
      <c r="AA76" s="23"/>
      <c r="AB76" s="23"/>
      <c r="AC76" s="23"/>
      <c r="AD76" s="23"/>
      <c r="AE76" s="23"/>
      <c r="AF76" s="23"/>
      <c r="AG76" s="23"/>
      <c r="AH76" s="68"/>
      <c r="AI76" s="33"/>
      <c r="AJ76" s="33"/>
      <c r="AK76" s="23"/>
      <c r="AL76" s="23"/>
      <c r="AM76" s="23"/>
      <c r="AN76" s="23"/>
      <c r="AO76" s="23"/>
      <c r="AP76" s="23"/>
      <c r="AQ76" s="23"/>
      <c r="AR76" s="98"/>
    </row>
    <row r="77" spans="1:44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3"/>
      <c r="P77" s="23"/>
      <c r="Q77" s="23"/>
      <c r="R77" s="23"/>
      <c r="S77" s="23"/>
      <c r="T77" s="23"/>
      <c r="U77" s="33"/>
      <c r="V77" s="36"/>
      <c r="W77" s="33"/>
      <c r="X77" s="33"/>
      <c r="Y77" s="23"/>
      <c r="Z77" s="23"/>
      <c r="AA77" s="23"/>
      <c r="AB77" s="23"/>
      <c r="AC77" s="23"/>
      <c r="AD77" s="23"/>
      <c r="AE77" s="23"/>
      <c r="AF77" s="23"/>
      <c r="AG77" s="23"/>
      <c r="AH77" s="68"/>
      <c r="AI77" s="33"/>
      <c r="AJ77" s="33"/>
      <c r="AK77" s="23"/>
      <c r="AL77" s="23"/>
      <c r="AM77" s="23"/>
      <c r="AN77" s="23"/>
      <c r="AO77" s="23"/>
      <c r="AP77" s="23"/>
      <c r="AQ77" s="23"/>
      <c r="AR77" s="98"/>
    </row>
    <row r="78" spans="1:44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3"/>
      <c r="P78" s="23"/>
      <c r="Q78" s="23"/>
      <c r="R78" s="23"/>
      <c r="S78" s="23"/>
      <c r="T78" s="23"/>
      <c r="U78" s="33"/>
      <c r="V78" s="36"/>
      <c r="W78" s="33"/>
      <c r="X78" s="33"/>
      <c r="Y78" s="23"/>
      <c r="Z78" s="23"/>
      <c r="AA78" s="23"/>
      <c r="AB78" s="23"/>
      <c r="AC78" s="23"/>
      <c r="AD78" s="23"/>
      <c r="AE78" s="23"/>
      <c r="AF78" s="23"/>
      <c r="AG78" s="23"/>
      <c r="AH78" s="68"/>
      <c r="AI78" s="33"/>
      <c r="AJ78" s="33"/>
      <c r="AK78" s="23"/>
      <c r="AL78" s="23"/>
      <c r="AM78" s="23"/>
      <c r="AN78" s="23"/>
      <c r="AO78" s="23"/>
      <c r="AP78" s="23"/>
      <c r="AQ78" s="23"/>
      <c r="AR78" s="98"/>
    </row>
    <row r="79" spans="1:44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3"/>
      <c r="P79" s="23"/>
      <c r="Q79" s="23"/>
      <c r="R79" s="23"/>
      <c r="S79" s="23"/>
      <c r="T79" s="23"/>
      <c r="U79" s="33"/>
      <c r="V79" s="36"/>
      <c r="W79" s="33"/>
      <c r="X79" s="33"/>
      <c r="Y79" s="23"/>
      <c r="Z79" s="23"/>
      <c r="AA79" s="23"/>
      <c r="AB79" s="23"/>
      <c r="AC79" s="23"/>
      <c r="AD79" s="23"/>
      <c r="AE79" s="23"/>
      <c r="AF79" s="23"/>
      <c r="AG79" s="23"/>
      <c r="AH79" s="68"/>
      <c r="AI79" s="33"/>
      <c r="AJ79" s="33"/>
      <c r="AK79" s="23"/>
      <c r="AL79" s="23"/>
      <c r="AM79" s="23"/>
      <c r="AN79" s="23"/>
      <c r="AO79" s="23"/>
      <c r="AP79" s="23"/>
      <c r="AQ79" s="23"/>
      <c r="AR79" s="98"/>
    </row>
    <row r="80" spans="1:44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3"/>
      <c r="P80" s="23"/>
      <c r="Q80" s="23"/>
      <c r="R80" s="23"/>
      <c r="S80" s="23"/>
      <c r="T80" s="23"/>
      <c r="U80" s="33"/>
      <c r="V80" s="36"/>
      <c r="W80" s="33"/>
      <c r="X80" s="33"/>
      <c r="Y80" s="23"/>
      <c r="Z80" s="23"/>
      <c r="AA80" s="23"/>
      <c r="AB80" s="23"/>
      <c r="AC80" s="23"/>
      <c r="AD80" s="23"/>
      <c r="AE80" s="23"/>
      <c r="AF80" s="23"/>
      <c r="AG80" s="23"/>
      <c r="AH80" s="68"/>
      <c r="AI80" s="33"/>
      <c r="AJ80" s="33"/>
      <c r="AK80" s="23"/>
      <c r="AL80" s="23"/>
      <c r="AM80" s="23"/>
      <c r="AN80" s="23"/>
      <c r="AO80" s="23"/>
      <c r="AP80" s="23"/>
      <c r="AQ80" s="23"/>
      <c r="AR80" s="98"/>
    </row>
    <row r="81" spans="1:44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3"/>
      <c r="P81" s="23"/>
      <c r="Q81" s="23"/>
      <c r="R81" s="23"/>
      <c r="S81" s="23"/>
      <c r="T81" s="23"/>
      <c r="U81" s="33"/>
      <c r="V81" s="36"/>
      <c r="W81" s="33"/>
      <c r="X81" s="33"/>
      <c r="Y81" s="23"/>
      <c r="Z81" s="23"/>
      <c r="AA81" s="23"/>
      <c r="AB81" s="23"/>
      <c r="AC81" s="23"/>
      <c r="AD81" s="23"/>
      <c r="AE81" s="23"/>
      <c r="AF81" s="23"/>
      <c r="AG81" s="23"/>
      <c r="AH81" s="68"/>
      <c r="AI81" s="33"/>
      <c r="AJ81" s="33"/>
      <c r="AK81" s="23"/>
      <c r="AL81" s="23"/>
      <c r="AM81" s="23"/>
      <c r="AN81" s="23"/>
      <c r="AO81" s="23"/>
      <c r="AP81" s="23"/>
      <c r="AQ81" s="23"/>
      <c r="AR81" s="98"/>
    </row>
    <row r="82" spans="1:44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3"/>
      <c r="P82" s="23"/>
      <c r="Q82" s="23"/>
      <c r="R82" s="23"/>
      <c r="S82" s="23"/>
      <c r="T82" s="23"/>
      <c r="U82" s="33"/>
      <c r="V82" s="36"/>
      <c r="W82" s="33"/>
      <c r="X82" s="33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33"/>
      <c r="AJ82" s="33"/>
      <c r="AK82" s="23"/>
      <c r="AL82" s="23"/>
      <c r="AM82" s="23"/>
      <c r="AN82" s="23"/>
      <c r="AO82" s="23"/>
      <c r="AP82" s="23"/>
      <c r="AQ82" s="23"/>
      <c r="AR82" s="98"/>
    </row>
    <row r="83" spans="1:44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23"/>
      <c r="Q83" s="23"/>
      <c r="R83" s="23"/>
      <c r="S83" s="23"/>
      <c r="T83" s="23"/>
      <c r="U83" s="33"/>
      <c r="V83" s="36"/>
      <c r="W83" s="33"/>
      <c r="X83" s="33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33"/>
      <c r="AJ83" s="33"/>
      <c r="AK83" s="23"/>
      <c r="AL83" s="23"/>
      <c r="AM83" s="23"/>
      <c r="AN83" s="23"/>
      <c r="AO83" s="23"/>
      <c r="AP83" s="23"/>
      <c r="AQ83" s="23"/>
      <c r="AR83" s="98"/>
    </row>
    <row r="84" spans="1:44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23"/>
      <c r="Q84" s="23"/>
      <c r="R84" s="23"/>
      <c r="S84" s="23"/>
      <c r="T84" s="23"/>
      <c r="U84" s="33"/>
      <c r="V84" s="36"/>
      <c r="W84" s="33"/>
      <c r="X84" s="33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33"/>
      <c r="AJ84" s="33"/>
      <c r="AK84" s="23"/>
      <c r="AL84" s="23"/>
      <c r="AM84" s="23"/>
      <c r="AN84" s="23"/>
      <c r="AO84" s="23"/>
      <c r="AP84" s="23"/>
      <c r="AQ84" s="23"/>
      <c r="AR84" s="98"/>
    </row>
    <row r="85" spans="1:44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23"/>
      <c r="Q85" s="23"/>
      <c r="R85" s="23"/>
      <c r="S85" s="23"/>
      <c r="T85" s="23"/>
      <c r="U85" s="33"/>
      <c r="V85" s="36"/>
      <c r="W85" s="33"/>
      <c r="X85" s="33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33"/>
      <c r="AJ85" s="33"/>
      <c r="AK85" s="23"/>
      <c r="AL85" s="23"/>
      <c r="AM85" s="23"/>
      <c r="AN85" s="23"/>
      <c r="AO85" s="23"/>
      <c r="AP85" s="23"/>
      <c r="AQ85" s="23"/>
      <c r="AR85" s="98"/>
    </row>
    <row r="86" spans="1:44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6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33"/>
      <c r="AJ86" s="33"/>
      <c r="AK86" s="23"/>
      <c r="AL86" s="23"/>
      <c r="AM86" s="23"/>
      <c r="AN86" s="23"/>
      <c r="AO86" s="23"/>
      <c r="AP86" s="23"/>
      <c r="AQ86" s="23"/>
      <c r="AR86" s="98"/>
    </row>
    <row r="87" spans="1:44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6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33"/>
      <c r="AJ87" s="33"/>
      <c r="AK87" s="23"/>
      <c r="AL87" s="23"/>
      <c r="AM87" s="23"/>
      <c r="AN87" s="23"/>
      <c r="AO87" s="23"/>
      <c r="AP87" s="23"/>
      <c r="AQ87" s="23"/>
      <c r="AR87" s="98"/>
    </row>
    <row r="88" spans="1:44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6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33"/>
      <c r="AJ88" s="33"/>
      <c r="AK88" s="23"/>
      <c r="AL88" s="23"/>
      <c r="AM88" s="23"/>
      <c r="AN88" s="23"/>
      <c r="AO88" s="23"/>
      <c r="AP88" s="23"/>
      <c r="AQ88" s="23"/>
      <c r="AR88" s="98"/>
    </row>
    <row r="89" spans="1:44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6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33"/>
      <c r="AJ89" s="33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6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33"/>
      <c r="AJ90" s="33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6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33"/>
      <c r="AJ91" s="33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6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33"/>
      <c r="AJ92" s="33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6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33"/>
      <c r="AJ93" s="33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6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33"/>
      <c r="AJ94" s="33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6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33"/>
      <c r="AJ95" s="33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6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33"/>
      <c r="AJ96" s="33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6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33"/>
      <c r="AJ97" s="33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6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33"/>
      <c r="AJ98" s="33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6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33"/>
      <c r="AJ99" s="33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6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33"/>
      <c r="AJ100" s="33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6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33"/>
      <c r="AJ101" s="33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6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33"/>
      <c r="AJ102" s="33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6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33"/>
      <c r="AJ103" s="33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6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33"/>
      <c r="AJ104" s="33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6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33"/>
      <c r="AJ105" s="33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6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33"/>
      <c r="AJ106" s="33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6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33"/>
      <c r="AJ107" s="33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6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33"/>
      <c r="AJ108" s="33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6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33"/>
      <c r="AJ109" s="33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6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33"/>
      <c r="AJ110" s="33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6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33"/>
      <c r="AJ111" s="33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6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33"/>
      <c r="AJ112" s="33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6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33"/>
      <c r="AJ113" s="33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6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33"/>
      <c r="AJ114" s="33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6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33"/>
      <c r="AJ115" s="33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6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33"/>
      <c r="AJ116" s="33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6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33"/>
      <c r="AJ117" s="33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6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33"/>
      <c r="AJ118" s="33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6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33"/>
      <c r="AJ119" s="33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6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33"/>
      <c r="AJ120" s="33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6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33"/>
      <c r="AJ121" s="33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6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33"/>
      <c r="AJ122" s="33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6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33"/>
      <c r="AJ123" s="33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6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33"/>
      <c r="AJ124" s="33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6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33"/>
      <c r="AJ125" s="33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6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33"/>
      <c r="AJ126" s="33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6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33"/>
      <c r="AJ127" s="33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6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33"/>
      <c r="AJ128" s="33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6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33"/>
      <c r="AJ129" s="33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6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33"/>
      <c r="AJ130" s="33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6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33"/>
      <c r="AJ131" s="33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6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33"/>
      <c r="AJ132" s="33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6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33"/>
      <c r="AJ133" s="33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6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33"/>
      <c r="AJ134" s="33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6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33"/>
      <c r="AJ135" s="33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6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33"/>
      <c r="AJ136" s="33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6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33"/>
      <c r="AJ137" s="33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6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33"/>
      <c r="AJ138" s="33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6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33"/>
      <c r="AJ139" s="33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6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33"/>
      <c r="AJ140" s="33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6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33"/>
      <c r="AJ141" s="33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6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33"/>
      <c r="AJ142" s="33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6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33"/>
      <c r="AJ143" s="33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6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33"/>
      <c r="AJ144" s="33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6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33"/>
      <c r="AJ145" s="33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6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33"/>
      <c r="AJ146" s="33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6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33"/>
      <c r="AJ147" s="33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6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33"/>
      <c r="AJ148" s="33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6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33"/>
      <c r="AJ149" s="33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6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33"/>
      <c r="AJ150" s="33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6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33"/>
      <c r="AJ151" s="33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6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33"/>
      <c r="AJ152" s="33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6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33"/>
      <c r="AJ153" s="33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6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33"/>
      <c r="AJ154" s="33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6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33"/>
      <c r="AJ155" s="33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6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33"/>
      <c r="AJ156" s="33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6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33"/>
      <c r="AJ157" s="33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6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33"/>
      <c r="AJ158" s="33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6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33"/>
      <c r="AJ159" s="33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6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33"/>
      <c r="AJ160" s="33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6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33"/>
      <c r="AJ161" s="33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6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33"/>
      <c r="AJ162" s="33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6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33"/>
      <c r="AJ163" s="33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6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33"/>
      <c r="AJ164" s="33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6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33"/>
      <c r="AJ165" s="33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6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33"/>
      <c r="AJ166" s="33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6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33"/>
      <c r="AJ167" s="33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6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33"/>
      <c r="AJ168" s="33"/>
      <c r="AK168" s="23"/>
      <c r="AL168" s="23"/>
      <c r="AM168" s="23"/>
      <c r="AN168" s="23"/>
      <c r="AO168" s="23"/>
      <c r="AP168" s="23"/>
      <c r="AQ168" s="23"/>
      <c r="AR168" s="98"/>
    </row>
    <row r="169" spans="1:44" ht="15" customHeight="1" x14ac:dyDescent="0.25">
      <c r="AG169" s="23"/>
      <c r="AH169" s="68"/>
      <c r="AI169" s="33"/>
      <c r="AJ169" s="33"/>
    </row>
    <row r="170" spans="1:44" ht="15" customHeight="1" x14ac:dyDescent="0.25">
      <c r="AG170" s="23"/>
      <c r="AH170" s="68"/>
      <c r="AI170" s="33"/>
      <c r="AJ170" s="33"/>
    </row>
    <row r="171" spans="1:44" ht="15" customHeight="1" x14ac:dyDescent="0.25">
      <c r="AG171" s="23"/>
      <c r="AH171" s="68"/>
      <c r="AI171" s="33"/>
      <c r="AJ171" s="33"/>
    </row>
    <row r="172" spans="1:44" ht="15" customHeight="1" x14ac:dyDescent="0.25">
      <c r="AG172" s="23"/>
      <c r="AH172" s="68"/>
      <c r="AI172" s="33"/>
      <c r="AJ172" s="33"/>
    </row>
    <row r="173" spans="1:44" ht="15" customHeight="1" x14ac:dyDescent="0.25">
      <c r="AG173" s="23"/>
      <c r="AH173" s="68"/>
      <c r="AI173" s="33"/>
      <c r="AJ173" s="33"/>
    </row>
    <row r="174" spans="1:44" ht="15" customHeight="1" x14ac:dyDescent="0.25">
      <c r="AG174" s="23"/>
      <c r="AH174" s="68"/>
      <c r="AI174" s="33"/>
      <c r="AJ174" s="33"/>
    </row>
    <row r="175" spans="1:44" ht="15" customHeight="1" x14ac:dyDescent="0.25">
      <c r="AG175" s="23"/>
      <c r="AH175" s="68"/>
      <c r="AI175" s="33"/>
      <c r="AJ175" s="33"/>
    </row>
    <row r="176" spans="1:44" ht="15" customHeight="1" x14ac:dyDescent="0.2"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</row>
    <row r="177" spans="2:43" ht="15" customHeight="1" x14ac:dyDescent="0.2"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</row>
    <row r="178" spans="2:43" ht="15" customHeight="1" x14ac:dyDescent="0.2"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</row>
    <row r="179" spans="2:43" ht="15" customHeight="1" x14ac:dyDescent="0.2"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</row>
    <row r="180" spans="2:43" ht="15" customHeight="1" x14ac:dyDescent="0.2"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</row>
    <row r="181" spans="2:43" ht="15" customHeight="1" x14ac:dyDescent="0.2"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</row>
    <row r="182" spans="2:43" ht="15" customHeight="1" x14ac:dyDescent="0.2"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</row>
    <row r="183" spans="2:43" ht="15" customHeight="1" x14ac:dyDescent="0.2"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</row>
    <row r="184" spans="2:43" ht="15" customHeight="1" x14ac:dyDescent="0.2"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</row>
    <row r="185" spans="2:43" ht="15" customHeight="1" x14ac:dyDescent="0.2"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</row>
    <row r="186" spans="2:43" ht="15" customHeight="1" x14ac:dyDescent="0.2"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</row>
    <row r="187" spans="2:43" ht="15" customHeight="1" x14ac:dyDescent="0.2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</row>
    <row r="188" spans="2:43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2:43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2:43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2:43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2:43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0" customWidth="1"/>
    <col min="3" max="3" width="20.28515625" style="69" customWidth="1"/>
    <col min="4" max="4" width="10.5703125" style="97" customWidth="1"/>
    <col min="5" max="5" width="8.85546875" style="97" customWidth="1"/>
    <col min="6" max="6" width="0.7109375" style="27" customWidth="1"/>
    <col min="7" max="11" width="5.28515625" style="69" customWidth="1"/>
    <col min="12" max="12" width="7.7109375" style="69" customWidth="1"/>
    <col min="13" max="16" width="5.28515625" style="69" customWidth="1"/>
    <col min="17" max="21" width="6.7109375" style="111" customWidth="1"/>
    <col min="22" max="22" width="10.5703125" style="69" customWidth="1"/>
    <col min="23" max="23" width="22.28515625" style="97" customWidth="1"/>
    <col min="24" max="24" width="9.7109375" style="69" customWidth="1"/>
    <col min="25" max="30" width="9.140625" style="98"/>
  </cols>
  <sheetData>
    <row r="1" spans="1:30" ht="18.75" x14ac:dyDescent="0.3">
      <c r="A1" s="1"/>
      <c r="B1" s="100" t="s">
        <v>72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3"/>
      <c r="R1" s="103"/>
      <c r="S1" s="103"/>
      <c r="T1" s="103"/>
      <c r="U1" s="103"/>
      <c r="V1" s="71"/>
      <c r="W1" s="72"/>
      <c r="X1" s="73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32</v>
      </c>
      <c r="C2" s="5" t="s">
        <v>33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04"/>
      <c r="R2" s="104"/>
      <c r="S2" s="104"/>
      <c r="T2" s="104"/>
      <c r="U2" s="104"/>
      <c r="V2" s="11"/>
      <c r="W2" s="77"/>
      <c r="X2" s="41"/>
      <c r="Y2" s="74"/>
      <c r="Z2" s="74"/>
      <c r="AA2" s="74"/>
      <c r="AB2" s="74"/>
      <c r="AC2" s="74"/>
      <c r="AD2" s="74"/>
    </row>
    <row r="3" spans="1:30" x14ac:dyDescent="0.25">
      <c r="A3" s="1"/>
      <c r="B3" s="99" t="s">
        <v>67</v>
      </c>
      <c r="C3" s="22" t="s">
        <v>48</v>
      </c>
      <c r="D3" s="78" t="s">
        <v>49</v>
      </c>
      <c r="E3" s="79" t="s">
        <v>1</v>
      </c>
      <c r="F3" s="23"/>
      <c r="G3" s="80" t="s">
        <v>50</v>
      </c>
      <c r="H3" s="81" t="s">
        <v>51</v>
      </c>
      <c r="I3" s="81" t="s">
        <v>30</v>
      </c>
      <c r="J3" s="17" t="s">
        <v>52</v>
      </c>
      <c r="K3" s="82" t="s">
        <v>53</v>
      </c>
      <c r="L3" s="82" t="s">
        <v>54</v>
      </c>
      <c r="M3" s="80" t="s">
        <v>55</v>
      </c>
      <c r="N3" s="80" t="s">
        <v>29</v>
      </c>
      <c r="O3" s="81" t="s">
        <v>56</v>
      </c>
      <c r="P3" s="80" t="s">
        <v>51</v>
      </c>
      <c r="Q3" s="105" t="s">
        <v>16</v>
      </c>
      <c r="R3" s="105">
        <v>1</v>
      </c>
      <c r="S3" s="105">
        <v>2</v>
      </c>
      <c r="T3" s="105">
        <v>3</v>
      </c>
      <c r="U3" s="105" t="s">
        <v>57</v>
      </c>
      <c r="V3" s="17" t="s">
        <v>21</v>
      </c>
      <c r="W3" s="16" t="s">
        <v>58</v>
      </c>
      <c r="X3" s="16" t="s">
        <v>59</v>
      </c>
      <c r="Y3" s="74"/>
      <c r="Z3" s="74"/>
      <c r="AA3" s="74"/>
      <c r="AB3" s="74"/>
      <c r="AC3" s="74"/>
      <c r="AD3" s="74"/>
    </row>
    <row r="4" spans="1:30" x14ac:dyDescent="0.25">
      <c r="A4" s="9"/>
      <c r="B4" s="83" t="s">
        <v>68</v>
      </c>
      <c r="C4" s="84" t="s">
        <v>69</v>
      </c>
      <c r="D4" s="85" t="s">
        <v>62</v>
      </c>
      <c r="E4" s="86" t="s">
        <v>35</v>
      </c>
      <c r="F4" s="87"/>
      <c r="G4" s="88">
        <v>1</v>
      </c>
      <c r="H4" s="89"/>
      <c r="I4" s="88"/>
      <c r="J4" s="90"/>
      <c r="K4" s="90"/>
      <c r="L4" s="90" t="s">
        <v>71</v>
      </c>
      <c r="M4" s="90">
        <v>1</v>
      </c>
      <c r="N4" s="88"/>
      <c r="O4" s="89">
        <v>1</v>
      </c>
      <c r="P4" s="88">
        <v>2</v>
      </c>
      <c r="Q4" s="106"/>
      <c r="R4" s="106"/>
      <c r="S4" s="106"/>
      <c r="T4" s="106"/>
      <c r="U4" s="106"/>
      <c r="V4" s="91"/>
      <c r="W4" s="85" t="s">
        <v>70</v>
      </c>
      <c r="X4" s="88">
        <v>263</v>
      </c>
      <c r="Y4" s="74"/>
      <c r="Z4" s="74"/>
      <c r="AA4" s="74"/>
      <c r="AB4" s="74"/>
      <c r="AC4" s="74"/>
      <c r="AD4" s="74"/>
    </row>
    <row r="5" spans="1:30" x14ac:dyDescent="0.25">
      <c r="A5" s="9"/>
      <c r="B5" s="83" t="s">
        <v>100</v>
      </c>
      <c r="C5" s="84" t="s">
        <v>101</v>
      </c>
      <c r="D5" s="85" t="s">
        <v>62</v>
      </c>
      <c r="E5" s="147" t="s">
        <v>35</v>
      </c>
      <c r="F5" s="23"/>
      <c r="G5" s="88">
        <v>1</v>
      </c>
      <c r="H5" s="89"/>
      <c r="I5" s="89"/>
      <c r="J5" s="90"/>
      <c r="K5" s="90" t="s">
        <v>102</v>
      </c>
      <c r="L5" s="90"/>
      <c r="M5" s="90">
        <v>1</v>
      </c>
      <c r="N5" s="88"/>
      <c r="O5" s="89"/>
      <c r="P5" s="88"/>
      <c r="Q5" s="148" t="s">
        <v>92</v>
      </c>
      <c r="R5" s="148"/>
      <c r="S5" s="148"/>
      <c r="T5" s="148"/>
      <c r="U5" s="148"/>
      <c r="V5" s="150" t="s">
        <v>104</v>
      </c>
      <c r="W5" s="149" t="s">
        <v>103</v>
      </c>
      <c r="X5" s="88"/>
      <c r="Y5" s="74"/>
      <c r="Z5" s="74"/>
      <c r="AA5" s="74"/>
      <c r="AB5" s="74"/>
      <c r="AC5" s="74"/>
      <c r="AD5" s="74"/>
    </row>
    <row r="6" spans="1:30" x14ac:dyDescent="0.25">
      <c r="A6" s="9"/>
      <c r="B6" s="22" t="s">
        <v>7</v>
      </c>
      <c r="C6" s="17"/>
      <c r="D6" s="16"/>
      <c r="E6" s="112"/>
      <c r="F6" s="87"/>
      <c r="G6" s="18">
        <v>2</v>
      </c>
      <c r="H6" s="18"/>
      <c r="I6" s="18"/>
      <c r="J6" s="17"/>
      <c r="K6" s="17"/>
      <c r="L6" s="17"/>
      <c r="M6" s="18">
        <f t="shared" ref="M6" si="0">SUM(M4:M5)</f>
        <v>2</v>
      </c>
      <c r="N6" s="18"/>
      <c r="O6" s="18">
        <v>1</v>
      </c>
      <c r="P6" s="18">
        <v>2</v>
      </c>
      <c r="Q6" s="113"/>
      <c r="R6" s="113"/>
      <c r="S6" s="113"/>
      <c r="T6" s="113"/>
      <c r="U6" s="113"/>
      <c r="V6" s="29"/>
      <c r="W6" s="114"/>
      <c r="X6" s="113"/>
      <c r="Y6" s="74"/>
      <c r="Z6" s="74"/>
      <c r="AA6" s="74"/>
      <c r="AB6" s="74"/>
      <c r="AC6" s="74"/>
      <c r="AD6" s="74"/>
    </row>
    <row r="7" spans="1:30" x14ac:dyDescent="0.25">
      <c r="A7" s="9"/>
      <c r="B7" s="115"/>
      <c r="C7" s="116"/>
      <c r="D7" s="117"/>
      <c r="E7" s="118"/>
      <c r="F7" s="119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20"/>
      <c r="R7" s="120"/>
      <c r="S7" s="120"/>
      <c r="T7" s="120"/>
      <c r="U7" s="120"/>
      <c r="V7" s="116"/>
      <c r="W7" s="116"/>
      <c r="X7" s="121"/>
      <c r="Y7" s="74"/>
      <c r="Z7" s="74"/>
      <c r="AA7" s="74"/>
      <c r="AB7" s="74"/>
      <c r="AC7" s="74"/>
      <c r="AD7" s="74"/>
    </row>
    <row r="8" spans="1:30" x14ac:dyDescent="0.25">
      <c r="A8" s="1"/>
      <c r="B8" s="22" t="s">
        <v>47</v>
      </c>
      <c r="C8" s="22" t="s">
        <v>48</v>
      </c>
      <c r="D8" s="78" t="s">
        <v>49</v>
      </c>
      <c r="E8" s="79" t="s">
        <v>1</v>
      </c>
      <c r="F8" s="23"/>
      <c r="G8" s="80" t="s">
        <v>50</v>
      </c>
      <c r="H8" s="81" t="s">
        <v>51</v>
      </c>
      <c r="I8" s="81" t="s">
        <v>30</v>
      </c>
      <c r="J8" s="17" t="s">
        <v>52</v>
      </c>
      <c r="K8" s="82" t="s">
        <v>53</v>
      </c>
      <c r="L8" s="82" t="s">
        <v>54</v>
      </c>
      <c r="M8" s="80" t="s">
        <v>55</v>
      </c>
      <c r="N8" s="80" t="s">
        <v>29</v>
      </c>
      <c r="O8" s="81" t="s">
        <v>56</v>
      </c>
      <c r="P8" s="80" t="s">
        <v>51</v>
      </c>
      <c r="Q8" s="105" t="s">
        <v>16</v>
      </c>
      <c r="R8" s="105">
        <v>1</v>
      </c>
      <c r="S8" s="105">
        <v>2</v>
      </c>
      <c r="T8" s="105">
        <v>3</v>
      </c>
      <c r="U8" s="105" t="s">
        <v>57</v>
      </c>
      <c r="V8" s="17" t="s">
        <v>21</v>
      </c>
      <c r="W8" s="16" t="s">
        <v>58</v>
      </c>
      <c r="X8" s="16" t="s">
        <v>59</v>
      </c>
      <c r="Y8" s="74"/>
      <c r="Z8" s="74"/>
      <c r="AA8" s="74"/>
      <c r="AB8" s="74"/>
      <c r="AC8" s="74"/>
      <c r="AD8" s="74"/>
    </row>
    <row r="9" spans="1:30" x14ac:dyDescent="0.25">
      <c r="A9" s="9"/>
      <c r="B9" s="83" t="s">
        <v>64</v>
      </c>
      <c r="C9" s="84" t="s">
        <v>65</v>
      </c>
      <c r="D9" s="85" t="s">
        <v>62</v>
      </c>
      <c r="E9" s="86" t="s">
        <v>35</v>
      </c>
      <c r="F9" s="102"/>
      <c r="G9" s="88"/>
      <c r="H9" s="89"/>
      <c r="I9" s="88">
        <v>1</v>
      </c>
      <c r="J9" s="90" t="s">
        <v>73</v>
      </c>
      <c r="K9" s="90">
        <v>8</v>
      </c>
      <c r="L9" s="90"/>
      <c r="M9" s="90">
        <v>1</v>
      </c>
      <c r="N9" s="88"/>
      <c r="O9" s="89">
        <v>1</v>
      </c>
      <c r="P9" s="88"/>
      <c r="Q9" s="106" t="s">
        <v>76</v>
      </c>
      <c r="R9" s="106"/>
      <c r="S9" s="106" t="s">
        <v>75</v>
      </c>
      <c r="T9" s="106"/>
      <c r="U9" s="106" t="s">
        <v>79</v>
      </c>
      <c r="V9" s="101">
        <v>0.66666666666666663</v>
      </c>
      <c r="W9" s="83" t="s">
        <v>66</v>
      </c>
      <c r="X9" s="88">
        <v>163</v>
      </c>
      <c r="Y9" s="74"/>
      <c r="Z9" s="74"/>
      <c r="AA9" s="74"/>
      <c r="AB9" s="74"/>
      <c r="AC9" s="74"/>
      <c r="AD9" s="74"/>
    </row>
    <row r="10" spans="1:30" x14ac:dyDescent="0.25">
      <c r="A10" s="9"/>
      <c r="B10" s="83" t="s">
        <v>60</v>
      </c>
      <c r="C10" s="84" t="s">
        <v>61</v>
      </c>
      <c r="D10" s="85" t="s">
        <v>62</v>
      </c>
      <c r="E10" s="86" t="s">
        <v>35</v>
      </c>
      <c r="F10" s="102"/>
      <c r="G10" s="88"/>
      <c r="H10" s="89">
        <v>1</v>
      </c>
      <c r="I10" s="88"/>
      <c r="J10" s="90" t="s">
        <v>74</v>
      </c>
      <c r="K10" s="90">
        <v>3</v>
      </c>
      <c r="L10" s="90"/>
      <c r="M10" s="90">
        <v>1</v>
      </c>
      <c r="N10" s="88"/>
      <c r="O10" s="89"/>
      <c r="P10" s="88"/>
      <c r="Q10" s="106" t="s">
        <v>77</v>
      </c>
      <c r="R10" s="106" t="s">
        <v>79</v>
      </c>
      <c r="S10" s="106" t="s">
        <v>80</v>
      </c>
      <c r="T10" s="106"/>
      <c r="U10" s="106"/>
      <c r="V10" s="101">
        <v>0.5</v>
      </c>
      <c r="W10" s="83" t="s">
        <v>63</v>
      </c>
      <c r="X10" s="88">
        <v>450</v>
      </c>
      <c r="Y10" s="74"/>
      <c r="Z10" s="74"/>
      <c r="AA10" s="74"/>
      <c r="AB10" s="74"/>
      <c r="AC10" s="74"/>
      <c r="AD10" s="74"/>
    </row>
    <row r="11" spans="1:30" x14ac:dyDescent="0.25">
      <c r="A11" s="9"/>
      <c r="B11" s="22" t="s">
        <v>7</v>
      </c>
      <c r="C11" s="17"/>
      <c r="D11" s="16"/>
      <c r="E11" s="112"/>
      <c r="F11" s="87"/>
      <c r="G11" s="18"/>
      <c r="H11" s="18">
        <v>1</v>
      </c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>
        <v>1</v>
      </c>
      <c r="P11" s="18"/>
      <c r="Q11" s="113" t="s">
        <v>78</v>
      </c>
      <c r="R11" s="113" t="s">
        <v>79</v>
      </c>
      <c r="S11" s="113" t="s">
        <v>81</v>
      </c>
      <c r="T11" s="113"/>
      <c r="U11" s="113" t="s">
        <v>79</v>
      </c>
      <c r="V11" s="29">
        <v>0.57099999999999995</v>
      </c>
      <c r="W11" s="114"/>
      <c r="X11" s="113"/>
      <c r="Y11" s="74"/>
      <c r="Z11" s="74"/>
      <c r="AA11" s="74"/>
      <c r="AB11" s="74"/>
      <c r="AC11" s="74"/>
      <c r="AD11" s="74"/>
    </row>
    <row r="12" spans="1:30" x14ac:dyDescent="0.25">
      <c r="A12" s="9"/>
      <c r="B12" s="115"/>
      <c r="C12" s="116"/>
      <c r="D12" s="117"/>
      <c r="E12" s="118"/>
      <c r="F12" s="119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20"/>
      <c r="R12" s="120"/>
      <c r="S12" s="120"/>
      <c r="T12" s="120"/>
      <c r="U12" s="120"/>
      <c r="V12" s="116"/>
      <c r="W12" s="116"/>
      <c r="X12" s="121"/>
      <c r="Y12" s="74"/>
      <c r="Z12" s="74"/>
      <c r="AA12" s="74"/>
      <c r="AB12" s="74"/>
      <c r="AC12" s="74"/>
      <c r="AD12" s="74"/>
    </row>
    <row r="13" spans="1:30" x14ac:dyDescent="0.25">
      <c r="A13" s="9"/>
      <c r="B13" s="92"/>
      <c r="C13" s="33"/>
      <c r="D13" s="92"/>
      <c r="E13" s="93"/>
      <c r="G13" s="33"/>
      <c r="H13" s="36"/>
      <c r="I13" s="33"/>
      <c r="J13" s="23"/>
      <c r="K13" s="23"/>
      <c r="L13" s="23"/>
      <c r="M13" s="33"/>
      <c r="N13" s="33"/>
      <c r="O13" s="33"/>
      <c r="P13" s="33"/>
      <c r="Q13" s="107"/>
      <c r="R13" s="107"/>
      <c r="S13" s="107"/>
      <c r="T13" s="107"/>
      <c r="U13" s="107"/>
      <c r="V13" s="33"/>
      <c r="W13" s="92"/>
      <c r="X13" s="33"/>
      <c r="Y13" s="74"/>
      <c r="Z13" s="74"/>
      <c r="AA13" s="74"/>
      <c r="AB13" s="74"/>
      <c r="AC13" s="74"/>
      <c r="AD13" s="74"/>
    </row>
    <row r="14" spans="1:30" x14ac:dyDescent="0.25">
      <c r="A14" s="9"/>
      <c r="B14" s="92"/>
      <c r="C14" s="33"/>
      <c r="D14" s="92"/>
      <c r="E14" s="93"/>
      <c r="G14" s="33"/>
      <c r="H14" s="36"/>
      <c r="I14" s="33"/>
      <c r="J14" s="23"/>
      <c r="K14" s="23"/>
      <c r="L14" s="23"/>
      <c r="M14" s="33"/>
      <c r="N14" s="33"/>
      <c r="O14" s="33"/>
      <c r="P14" s="33"/>
      <c r="Q14" s="107"/>
      <c r="R14" s="107"/>
      <c r="S14" s="107"/>
      <c r="T14" s="107"/>
      <c r="U14" s="107"/>
      <c r="V14" s="33"/>
      <c r="W14" s="92"/>
      <c r="X14" s="33"/>
      <c r="Y14" s="74"/>
      <c r="Z14" s="74"/>
      <c r="AA14" s="74"/>
      <c r="AB14" s="74"/>
      <c r="AC14" s="74"/>
      <c r="AD14" s="74"/>
    </row>
    <row r="15" spans="1:30" x14ac:dyDescent="0.25">
      <c r="A15" s="9"/>
      <c r="B15" s="92"/>
      <c r="C15" s="33"/>
      <c r="D15" s="92"/>
      <c r="E15" s="93"/>
      <c r="G15" s="33"/>
      <c r="H15" s="36"/>
      <c r="I15" s="33"/>
      <c r="J15" s="23"/>
      <c r="K15" s="23"/>
      <c r="L15" s="23"/>
      <c r="M15" s="33"/>
      <c r="N15" s="33"/>
      <c r="O15" s="33"/>
      <c r="P15" s="33"/>
      <c r="Q15" s="107"/>
      <c r="R15" s="107"/>
      <c r="S15" s="107"/>
      <c r="T15" s="107"/>
      <c r="U15" s="107"/>
      <c r="V15" s="33"/>
      <c r="W15" s="92"/>
      <c r="X15" s="33"/>
      <c r="Y15" s="74"/>
      <c r="Z15" s="74"/>
      <c r="AA15" s="74"/>
      <c r="AB15" s="74"/>
      <c r="AC15" s="74"/>
      <c r="AD15" s="74"/>
    </row>
    <row r="16" spans="1:30" x14ac:dyDescent="0.25">
      <c r="A16" s="9"/>
      <c r="B16" s="92"/>
      <c r="C16" s="33"/>
      <c r="D16" s="92"/>
      <c r="E16" s="93"/>
      <c r="G16" s="33"/>
      <c r="H16" s="36"/>
      <c r="I16" s="33"/>
      <c r="J16" s="23"/>
      <c r="K16" s="23"/>
      <c r="L16" s="23"/>
      <c r="M16" s="33"/>
      <c r="N16" s="33"/>
      <c r="O16" s="33"/>
      <c r="P16" s="33"/>
      <c r="Q16" s="107"/>
      <c r="R16" s="107"/>
      <c r="S16" s="107"/>
      <c r="T16" s="107"/>
      <c r="U16" s="107"/>
      <c r="V16" s="33"/>
      <c r="W16" s="92"/>
      <c r="X16" s="33"/>
      <c r="Y16" s="74"/>
      <c r="Z16" s="74"/>
      <c r="AA16" s="74"/>
      <c r="AB16" s="74"/>
      <c r="AC16" s="74"/>
      <c r="AD16" s="74"/>
    </row>
    <row r="17" spans="1:30" x14ac:dyDescent="0.25">
      <c r="A17" s="9"/>
      <c r="B17" s="92"/>
      <c r="C17" s="33"/>
      <c r="D17" s="92"/>
      <c r="E17" s="93"/>
      <c r="G17" s="33"/>
      <c r="H17" s="36"/>
      <c r="I17" s="33"/>
      <c r="J17" s="23"/>
      <c r="K17" s="23"/>
      <c r="L17" s="23"/>
      <c r="M17" s="33"/>
      <c r="N17" s="33"/>
      <c r="O17" s="33"/>
      <c r="P17" s="33"/>
      <c r="Q17" s="107"/>
      <c r="R17" s="107"/>
      <c r="S17" s="107"/>
      <c r="T17" s="107"/>
      <c r="U17" s="107"/>
      <c r="V17" s="33"/>
      <c r="W17" s="92"/>
      <c r="X17" s="33"/>
      <c r="Y17" s="74"/>
      <c r="Z17" s="74"/>
      <c r="AA17" s="74"/>
      <c r="AB17" s="74"/>
      <c r="AC17" s="74"/>
      <c r="AD17" s="74"/>
    </row>
    <row r="18" spans="1:30" x14ac:dyDescent="0.25">
      <c r="A18" s="9"/>
      <c r="B18" s="92"/>
      <c r="C18" s="33"/>
      <c r="D18" s="92"/>
      <c r="E18" s="93"/>
      <c r="G18" s="33"/>
      <c r="H18" s="36"/>
      <c r="I18" s="33"/>
      <c r="J18" s="23"/>
      <c r="K18" s="23"/>
      <c r="L18" s="23"/>
      <c r="M18" s="33"/>
      <c r="N18" s="33"/>
      <c r="O18" s="33"/>
      <c r="P18" s="33"/>
      <c r="Q18" s="107"/>
      <c r="R18" s="107"/>
      <c r="S18" s="107"/>
      <c r="T18" s="107"/>
      <c r="U18" s="107"/>
      <c r="V18" s="33"/>
      <c r="W18" s="92"/>
      <c r="X18" s="33"/>
      <c r="Y18" s="74"/>
      <c r="Z18" s="74"/>
      <c r="AA18" s="74"/>
      <c r="AB18" s="74"/>
      <c r="AC18" s="74"/>
      <c r="AD18" s="74"/>
    </row>
    <row r="19" spans="1:30" x14ac:dyDescent="0.25">
      <c r="A19" s="9"/>
      <c r="B19" s="92"/>
      <c r="C19" s="33"/>
      <c r="D19" s="92"/>
      <c r="E19" s="93"/>
      <c r="G19" s="33"/>
      <c r="H19" s="36"/>
      <c r="I19" s="33"/>
      <c r="J19" s="23"/>
      <c r="K19" s="23"/>
      <c r="L19" s="23"/>
      <c r="M19" s="33"/>
      <c r="N19" s="33"/>
      <c r="O19" s="33"/>
      <c r="P19" s="33"/>
      <c r="Q19" s="107"/>
      <c r="R19" s="107"/>
      <c r="S19" s="107"/>
      <c r="T19" s="107"/>
      <c r="U19" s="107"/>
      <c r="V19" s="33"/>
      <c r="W19" s="92"/>
      <c r="X19" s="33"/>
      <c r="Y19" s="74"/>
      <c r="Z19" s="74"/>
      <c r="AA19" s="74"/>
      <c r="AB19" s="74"/>
      <c r="AC19" s="74"/>
      <c r="AD19" s="74"/>
    </row>
    <row r="20" spans="1:30" x14ac:dyDescent="0.25">
      <c r="A20" s="9"/>
      <c r="B20" s="92"/>
      <c r="C20" s="33"/>
      <c r="D20" s="92"/>
      <c r="E20" s="93"/>
      <c r="G20" s="33"/>
      <c r="H20" s="36"/>
      <c r="I20" s="33"/>
      <c r="J20" s="23"/>
      <c r="K20" s="23"/>
      <c r="L20" s="23"/>
      <c r="M20" s="33"/>
      <c r="N20" s="33"/>
      <c r="O20" s="33"/>
      <c r="P20" s="33"/>
      <c r="Q20" s="107"/>
      <c r="R20" s="107"/>
      <c r="S20" s="107"/>
      <c r="T20" s="107"/>
      <c r="U20" s="107"/>
      <c r="V20" s="33"/>
      <c r="W20" s="92"/>
      <c r="X20" s="33"/>
      <c r="Y20" s="74"/>
      <c r="Z20" s="74"/>
      <c r="AA20" s="74"/>
      <c r="AB20" s="74"/>
      <c r="AC20" s="74"/>
      <c r="AD20" s="74"/>
    </row>
    <row r="21" spans="1:30" x14ac:dyDescent="0.25">
      <c r="A21" s="9"/>
      <c r="B21" s="92"/>
      <c r="C21" s="33"/>
      <c r="D21" s="92"/>
      <c r="E21" s="93"/>
      <c r="G21" s="33"/>
      <c r="H21" s="36"/>
      <c r="I21" s="33"/>
      <c r="J21" s="23"/>
      <c r="K21" s="23"/>
      <c r="L21" s="23"/>
      <c r="M21" s="33"/>
      <c r="N21" s="33"/>
      <c r="O21" s="33"/>
      <c r="P21" s="33"/>
      <c r="Q21" s="107"/>
      <c r="R21" s="107"/>
      <c r="S21" s="107"/>
      <c r="T21" s="107"/>
      <c r="U21" s="107"/>
      <c r="V21" s="33"/>
      <c r="W21" s="92"/>
      <c r="X21" s="33"/>
      <c r="Y21" s="74"/>
      <c r="Z21" s="74"/>
      <c r="AA21" s="74"/>
      <c r="AB21" s="74"/>
      <c r="AC21" s="74"/>
      <c r="AD21" s="74"/>
    </row>
    <row r="22" spans="1:30" x14ac:dyDescent="0.25">
      <c r="A22" s="9"/>
      <c r="B22" s="92"/>
      <c r="C22" s="33"/>
      <c r="D22" s="92"/>
      <c r="E22" s="93"/>
      <c r="G22" s="33"/>
      <c r="H22" s="36"/>
      <c r="I22" s="33"/>
      <c r="J22" s="23"/>
      <c r="K22" s="23"/>
      <c r="L22" s="23"/>
      <c r="M22" s="33"/>
      <c r="N22" s="33"/>
      <c r="O22" s="33"/>
      <c r="P22" s="33"/>
      <c r="Q22" s="107"/>
      <c r="R22" s="107"/>
      <c r="S22" s="107"/>
      <c r="T22" s="107"/>
      <c r="U22" s="107"/>
      <c r="V22" s="33"/>
      <c r="W22" s="92"/>
      <c r="X22" s="33"/>
      <c r="Y22" s="74"/>
      <c r="Z22" s="74"/>
      <c r="AA22" s="74"/>
      <c r="AB22" s="74"/>
      <c r="AC22" s="74"/>
      <c r="AD22" s="74"/>
    </row>
    <row r="23" spans="1:30" x14ac:dyDescent="0.25">
      <c r="A23" s="9"/>
      <c r="B23" s="33"/>
      <c r="C23" s="33"/>
      <c r="D23" s="92"/>
      <c r="E23" s="94"/>
      <c r="F23" s="92"/>
      <c r="G23" s="33"/>
      <c r="H23" s="36"/>
      <c r="I23" s="33"/>
      <c r="J23" s="23"/>
      <c r="K23" s="23"/>
      <c r="L23" s="23"/>
      <c r="M23" s="33"/>
      <c r="N23" s="33"/>
      <c r="O23" s="33"/>
      <c r="P23" s="33"/>
      <c r="Q23" s="107"/>
      <c r="R23" s="107"/>
      <c r="S23" s="107"/>
      <c r="T23" s="107"/>
      <c r="U23" s="107"/>
      <c r="V23" s="33"/>
      <c r="W23" s="92"/>
      <c r="X23" s="33"/>
      <c r="Y23" s="74"/>
      <c r="Z23" s="74"/>
      <c r="AA23" s="74"/>
      <c r="AB23" s="74"/>
      <c r="AC23" s="74"/>
      <c r="AD23" s="74"/>
    </row>
    <row r="24" spans="1:30" x14ac:dyDescent="0.25">
      <c r="A24" s="9"/>
      <c r="B24" s="33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108"/>
      <c r="R24" s="108"/>
      <c r="S24" s="108"/>
      <c r="T24" s="108"/>
      <c r="U24" s="108"/>
      <c r="V24" s="92"/>
      <c r="W24" s="92"/>
      <c r="X24" s="92"/>
      <c r="Y24" s="74"/>
      <c r="Z24" s="74"/>
      <c r="AA24" s="74"/>
      <c r="AB24" s="74"/>
      <c r="AC24" s="74"/>
      <c r="AD24" s="74"/>
    </row>
    <row r="25" spans="1:30" x14ac:dyDescent="0.25">
      <c r="A25" s="9"/>
      <c r="B25" s="33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108"/>
      <c r="R25" s="108"/>
      <c r="S25" s="108"/>
      <c r="T25" s="108"/>
      <c r="U25" s="108"/>
      <c r="V25" s="92"/>
      <c r="W25" s="92"/>
      <c r="X25" s="92"/>
      <c r="Y25" s="74"/>
      <c r="Z25" s="74"/>
      <c r="AA25" s="74"/>
      <c r="AB25" s="74"/>
      <c r="AC25" s="74"/>
      <c r="AD25" s="74"/>
    </row>
    <row r="26" spans="1:30" x14ac:dyDescent="0.25">
      <c r="A26" s="9"/>
      <c r="B26" s="33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108"/>
      <c r="R26" s="108"/>
      <c r="S26" s="108"/>
      <c r="T26" s="108"/>
      <c r="U26" s="108"/>
      <c r="V26" s="92"/>
      <c r="W26" s="92"/>
      <c r="X26" s="92"/>
      <c r="Y26" s="74"/>
      <c r="Z26" s="74"/>
      <c r="AA26" s="74"/>
      <c r="AB26" s="74"/>
      <c r="AC26" s="74"/>
      <c r="AD26" s="74"/>
    </row>
    <row r="27" spans="1:30" x14ac:dyDescent="0.25">
      <c r="A27" s="9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108"/>
      <c r="R27" s="108"/>
      <c r="S27" s="108"/>
      <c r="T27" s="108"/>
      <c r="U27" s="108"/>
      <c r="V27" s="92"/>
      <c r="W27" s="92"/>
      <c r="X27" s="92"/>
      <c r="Y27" s="74"/>
      <c r="Z27" s="74"/>
      <c r="AA27" s="74"/>
      <c r="AB27" s="74"/>
      <c r="AC27" s="74"/>
      <c r="AD27" s="74"/>
    </row>
    <row r="28" spans="1:30" x14ac:dyDescent="0.25">
      <c r="A28" s="9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108"/>
      <c r="R28" s="108"/>
      <c r="S28" s="108"/>
      <c r="T28" s="108"/>
      <c r="U28" s="108"/>
      <c r="V28" s="92"/>
      <c r="W28" s="92"/>
      <c r="X28" s="92"/>
      <c r="Y28" s="74"/>
      <c r="Z28" s="74"/>
      <c r="AA28" s="74"/>
      <c r="AB28" s="74"/>
      <c r="AC28" s="74"/>
      <c r="AD28" s="74"/>
    </row>
    <row r="29" spans="1:30" x14ac:dyDescent="0.25">
      <c r="A29" s="9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08"/>
      <c r="R29" s="108"/>
      <c r="S29" s="108"/>
      <c r="T29" s="108"/>
      <c r="U29" s="108"/>
      <c r="V29" s="92"/>
      <c r="W29" s="92"/>
      <c r="X29" s="92"/>
      <c r="Y29" s="74"/>
      <c r="Z29" s="74"/>
      <c r="AA29" s="74"/>
      <c r="AB29" s="74"/>
      <c r="AC29" s="74"/>
      <c r="AD29" s="74"/>
    </row>
    <row r="30" spans="1:30" x14ac:dyDescent="0.25">
      <c r="A30" s="9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108"/>
      <c r="R30" s="108"/>
      <c r="S30" s="108"/>
      <c r="T30" s="108"/>
      <c r="U30" s="108"/>
      <c r="V30" s="92"/>
      <c r="W30" s="92"/>
      <c r="X30" s="92"/>
      <c r="Y30" s="74"/>
      <c r="Z30" s="74"/>
      <c r="AA30" s="74"/>
      <c r="AB30" s="74"/>
      <c r="AC30" s="74"/>
      <c r="AD30" s="74"/>
    </row>
    <row r="31" spans="1:30" x14ac:dyDescent="0.25">
      <c r="A31" s="9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108"/>
      <c r="R31" s="108"/>
      <c r="S31" s="108"/>
      <c r="T31" s="108"/>
      <c r="U31" s="108"/>
      <c r="V31" s="92"/>
      <c r="W31" s="92"/>
      <c r="X31" s="92"/>
      <c r="Y31" s="74"/>
      <c r="Z31" s="74"/>
      <c r="AA31" s="74"/>
      <c r="AB31" s="74"/>
      <c r="AC31" s="74"/>
      <c r="AD31" s="74"/>
    </row>
    <row r="32" spans="1:30" x14ac:dyDescent="0.25">
      <c r="A32" s="9"/>
      <c r="B32" s="92"/>
      <c r="C32" s="33"/>
      <c r="D32" s="92"/>
      <c r="E32" s="93"/>
      <c r="G32" s="33"/>
      <c r="H32" s="36"/>
      <c r="I32" s="33"/>
      <c r="J32" s="23"/>
      <c r="K32" s="23"/>
      <c r="L32" s="23"/>
      <c r="M32" s="33"/>
      <c r="N32" s="33"/>
      <c r="O32" s="33"/>
      <c r="P32" s="33"/>
      <c r="Q32" s="107"/>
      <c r="R32" s="107"/>
      <c r="S32" s="107"/>
      <c r="T32" s="107"/>
      <c r="U32" s="107"/>
      <c r="V32" s="33"/>
      <c r="W32" s="92"/>
      <c r="X32" s="33"/>
      <c r="Y32" s="74"/>
      <c r="Z32" s="74"/>
      <c r="AA32" s="74"/>
      <c r="AB32" s="74"/>
      <c r="AC32" s="74"/>
      <c r="AD32" s="74"/>
    </row>
    <row r="33" spans="1:30" x14ac:dyDescent="0.25">
      <c r="A33" s="9"/>
      <c r="B33" s="92"/>
      <c r="C33" s="33"/>
      <c r="D33" s="92"/>
      <c r="E33" s="93"/>
      <c r="G33" s="33"/>
      <c r="H33" s="36"/>
      <c r="I33" s="33"/>
      <c r="J33" s="23"/>
      <c r="K33" s="23"/>
      <c r="L33" s="23"/>
      <c r="M33" s="33"/>
      <c r="N33" s="33"/>
      <c r="O33" s="33"/>
      <c r="P33" s="33"/>
      <c r="Q33" s="107"/>
      <c r="R33" s="107"/>
      <c r="S33" s="107"/>
      <c r="T33" s="107"/>
      <c r="U33" s="107"/>
      <c r="V33" s="33"/>
      <c r="W33" s="92"/>
      <c r="X33" s="33"/>
      <c r="Y33" s="74"/>
      <c r="Z33" s="74"/>
      <c r="AA33" s="74"/>
      <c r="AB33" s="74"/>
      <c r="AC33" s="74"/>
      <c r="AD33" s="74"/>
    </row>
    <row r="34" spans="1:30" x14ac:dyDescent="0.25">
      <c r="A34" s="9"/>
      <c r="B34" s="92"/>
      <c r="C34" s="33"/>
      <c r="D34" s="92"/>
      <c r="E34" s="93"/>
      <c r="G34" s="33"/>
      <c r="H34" s="36"/>
      <c r="I34" s="33"/>
      <c r="J34" s="23"/>
      <c r="K34" s="23"/>
      <c r="L34" s="23"/>
      <c r="M34" s="33"/>
      <c r="N34" s="33"/>
      <c r="O34" s="33"/>
      <c r="P34" s="33"/>
      <c r="Q34" s="107"/>
      <c r="R34" s="107"/>
      <c r="S34" s="107"/>
      <c r="T34" s="107"/>
      <c r="U34" s="107"/>
      <c r="V34" s="33"/>
      <c r="W34" s="95"/>
      <c r="X34" s="33"/>
      <c r="Y34" s="74"/>
      <c r="Z34" s="74"/>
      <c r="AA34" s="74"/>
      <c r="AB34" s="74"/>
      <c r="AC34" s="74"/>
      <c r="AD34" s="74"/>
    </row>
    <row r="35" spans="1:30" x14ac:dyDescent="0.25">
      <c r="A35" s="9"/>
      <c r="B35" s="92"/>
      <c r="C35" s="33"/>
      <c r="D35" s="92"/>
      <c r="E35" s="93"/>
      <c r="G35" s="33"/>
      <c r="H35" s="36"/>
      <c r="I35" s="33"/>
      <c r="J35" s="23"/>
      <c r="K35" s="23"/>
      <c r="L35" s="23"/>
      <c r="M35" s="33"/>
      <c r="N35" s="33"/>
      <c r="O35" s="33"/>
      <c r="P35" s="33"/>
      <c r="Q35" s="107"/>
      <c r="R35" s="107"/>
      <c r="S35" s="107"/>
      <c r="T35" s="107"/>
      <c r="U35" s="107"/>
      <c r="V35" s="33"/>
      <c r="W35" s="33"/>
      <c r="X35" s="33"/>
      <c r="Y35" s="74"/>
      <c r="Z35" s="74"/>
      <c r="AA35" s="74"/>
      <c r="AB35" s="74"/>
      <c r="AC35" s="74"/>
      <c r="AD35" s="74"/>
    </row>
    <row r="36" spans="1:30" x14ac:dyDescent="0.25">
      <c r="A36" s="9"/>
      <c r="B36" s="92"/>
      <c r="C36" s="33"/>
      <c r="D36" s="92"/>
      <c r="E36" s="93"/>
      <c r="G36" s="33"/>
      <c r="H36" s="36"/>
      <c r="I36" s="33"/>
      <c r="J36" s="23"/>
      <c r="K36" s="23"/>
      <c r="L36" s="23"/>
      <c r="M36" s="33"/>
      <c r="N36" s="33"/>
      <c r="O36" s="33"/>
      <c r="P36" s="33"/>
      <c r="Q36" s="107"/>
      <c r="R36" s="107"/>
      <c r="S36" s="107"/>
      <c r="T36" s="107"/>
      <c r="U36" s="107"/>
      <c r="V36" s="33"/>
      <c r="W36" s="96"/>
      <c r="X36" s="33"/>
      <c r="Y36" s="74"/>
      <c r="Z36" s="74"/>
      <c r="AA36" s="74"/>
      <c r="AB36" s="74"/>
      <c r="AC36" s="74"/>
      <c r="AD36" s="74"/>
    </row>
    <row r="37" spans="1:30" x14ac:dyDescent="0.25">
      <c r="A37" s="9"/>
      <c r="B37" s="92"/>
      <c r="C37" s="33"/>
      <c r="D37" s="92"/>
      <c r="E37" s="93"/>
      <c r="G37" s="33"/>
      <c r="H37" s="36"/>
      <c r="I37" s="33"/>
      <c r="J37" s="23"/>
      <c r="K37" s="23"/>
      <c r="L37" s="23"/>
      <c r="M37" s="33"/>
      <c r="N37" s="33"/>
      <c r="O37" s="33"/>
      <c r="P37" s="33"/>
      <c r="Q37" s="107"/>
      <c r="R37" s="107"/>
      <c r="S37" s="107"/>
      <c r="T37" s="107"/>
      <c r="U37" s="107"/>
      <c r="V37" s="33"/>
      <c r="W37" s="92"/>
      <c r="X37" s="33"/>
      <c r="Y37" s="74"/>
      <c r="Z37" s="74"/>
      <c r="AA37" s="74"/>
      <c r="AB37" s="74"/>
      <c r="AC37" s="74"/>
      <c r="AD37" s="74"/>
    </row>
    <row r="38" spans="1:30" x14ac:dyDescent="0.25">
      <c r="A38" s="9"/>
      <c r="B38" s="92"/>
      <c r="C38" s="33"/>
      <c r="D38" s="92"/>
      <c r="E38" s="93"/>
      <c r="G38" s="33"/>
      <c r="H38" s="36"/>
      <c r="I38" s="33"/>
      <c r="J38" s="23"/>
      <c r="K38" s="23"/>
      <c r="L38" s="23"/>
      <c r="M38" s="33"/>
      <c r="N38" s="33"/>
      <c r="O38" s="33"/>
      <c r="P38" s="33"/>
      <c r="Q38" s="107"/>
      <c r="R38" s="107"/>
      <c r="S38" s="107"/>
      <c r="T38" s="107"/>
      <c r="U38" s="107"/>
      <c r="V38" s="33"/>
      <c r="W38" s="92"/>
      <c r="X38" s="33"/>
      <c r="Y38" s="74"/>
      <c r="Z38" s="74"/>
      <c r="AA38" s="74"/>
      <c r="AB38" s="74"/>
      <c r="AC38" s="74"/>
      <c r="AD38" s="74"/>
    </row>
    <row r="39" spans="1:30" x14ac:dyDescent="0.25">
      <c r="A39" s="9"/>
      <c r="B39" s="92"/>
      <c r="C39" s="33"/>
      <c r="D39" s="92"/>
      <c r="E39" s="93"/>
      <c r="G39" s="33"/>
      <c r="H39" s="36"/>
      <c r="I39" s="33"/>
      <c r="J39" s="23"/>
      <c r="K39" s="23"/>
      <c r="L39" s="23"/>
      <c r="M39" s="33"/>
      <c r="N39" s="33"/>
      <c r="O39" s="33"/>
      <c r="P39" s="33"/>
      <c r="Q39" s="107"/>
      <c r="R39" s="107"/>
      <c r="S39" s="107"/>
      <c r="T39" s="107"/>
      <c r="U39" s="107"/>
      <c r="V39" s="33"/>
      <c r="W39" s="92"/>
      <c r="X39" s="33"/>
      <c r="Y39" s="74"/>
      <c r="Z39" s="74"/>
      <c r="AA39" s="74"/>
      <c r="AB39" s="74"/>
      <c r="AC39" s="74"/>
      <c r="AD39" s="74"/>
    </row>
    <row r="40" spans="1:30" x14ac:dyDescent="0.25">
      <c r="A40" s="9"/>
      <c r="B40" s="92"/>
      <c r="C40" s="33"/>
      <c r="D40" s="92"/>
      <c r="E40" s="93"/>
      <c r="G40" s="33"/>
      <c r="H40" s="36"/>
      <c r="I40" s="33"/>
      <c r="J40" s="23"/>
      <c r="K40" s="23"/>
      <c r="L40" s="23"/>
      <c r="M40" s="33"/>
      <c r="N40" s="33"/>
      <c r="O40" s="33"/>
      <c r="P40" s="33"/>
      <c r="Q40" s="107"/>
      <c r="R40" s="107"/>
      <c r="S40" s="107"/>
      <c r="T40" s="107"/>
      <c r="U40" s="107"/>
      <c r="V40" s="33"/>
      <c r="W40" s="92"/>
      <c r="X40" s="33"/>
      <c r="Y40" s="74"/>
      <c r="Z40" s="74"/>
      <c r="AA40" s="74"/>
      <c r="AB40" s="74"/>
      <c r="AC40" s="74"/>
      <c r="AD40" s="74"/>
    </row>
    <row r="41" spans="1:30" x14ac:dyDescent="0.25">
      <c r="A41" s="9"/>
      <c r="B41" s="92"/>
      <c r="C41" s="33"/>
      <c r="D41" s="92"/>
      <c r="E41" s="93"/>
      <c r="G41" s="33"/>
      <c r="H41" s="36"/>
      <c r="I41" s="33"/>
      <c r="J41" s="23"/>
      <c r="K41" s="23"/>
      <c r="L41" s="23"/>
      <c r="M41" s="33"/>
      <c r="N41" s="33"/>
      <c r="O41" s="33"/>
      <c r="P41" s="33"/>
      <c r="Q41" s="107"/>
      <c r="R41" s="107"/>
      <c r="S41" s="107"/>
      <c r="T41" s="107"/>
      <c r="U41" s="107"/>
      <c r="V41" s="33"/>
      <c r="W41" s="92"/>
      <c r="X41" s="33"/>
      <c r="Y41" s="74"/>
      <c r="Z41" s="74"/>
      <c r="AA41" s="74"/>
      <c r="AB41" s="74"/>
      <c r="AC41" s="74"/>
      <c r="AD41" s="74"/>
    </row>
    <row r="42" spans="1:30" x14ac:dyDescent="0.25">
      <c r="A42" s="9"/>
      <c r="B42" s="92"/>
      <c r="C42" s="33"/>
      <c r="D42" s="92"/>
      <c r="E42" s="93"/>
      <c r="G42" s="33"/>
      <c r="H42" s="36"/>
      <c r="I42" s="33"/>
      <c r="J42" s="23"/>
      <c r="K42" s="23"/>
      <c r="L42" s="23"/>
      <c r="M42" s="33"/>
      <c r="N42" s="33"/>
      <c r="O42" s="33"/>
      <c r="P42" s="33"/>
      <c r="Q42" s="107"/>
      <c r="R42" s="107"/>
      <c r="S42" s="107"/>
      <c r="T42" s="107"/>
      <c r="U42" s="107"/>
      <c r="V42" s="33"/>
      <c r="W42" s="92"/>
      <c r="X42" s="33"/>
      <c r="Y42" s="74"/>
      <c r="Z42" s="74"/>
      <c r="AA42" s="74"/>
      <c r="AB42" s="74"/>
      <c r="AC42" s="74"/>
      <c r="AD42" s="74"/>
    </row>
    <row r="43" spans="1:30" x14ac:dyDescent="0.25">
      <c r="A43" s="9"/>
      <c r="B43" s="92"/>
      <c r="C43" s="33"/>
      <c r="D43" s="92"/>
      <c r="E43" s="93"/>
      <c r="G43" s="33"/>
      <c r="H43" s="36"/>
      <c r="I43" s="33"/>
      <c r="J43" s="23"/>
      <c r="K43" s="23"/>
      <c r="L43" s="23"/>
      <c r="M43" s="33"/>
      <c r="N43" s="33"/>
      <c r="O43" s="33"/>
      <c r="P43" s="33"/>
      <c r="Q43" s="107"/>
      <c r="R43" s="107"/>
      <c r="S43" s="107"/>
      <c r="T43" s="107"/>
      <c r="U43" s="107"/>
      <c r="V43" s="33"/>
      <c r="W43" s="92"/>
      <c r="X43" s="33"/>
      <c r="Y43" s="74"/>
      <c r="Z43" s="74"/>
      <c r="AA43" s="74"/>
      <c r="AB43" s="74"/>
      <c r="AC43" s="74"/>
      <c r="AD43" s="74"/>
    </row>
    <row r="44" spans="1:30" x14ac:dyDescent="0.25">
      <c r="A44" s="9"/>
      <c r="B44" s="92"/>
      <c r="C44" s="33"/>
      <c r="D44" s="92"/>
      <c r="E44" s="92"/>
      <c r="F44" s="23"/>
      <c r="G44" s="33"/>
      <c r="H44" s="36"/>
      <c r="I44" s="33"/>
      <c r="J44" s="23"/>
      <c r="K44" s="23"/>
      <c r="L44" s="23"/>
      <c r="M44" s="23"/>
      <c r="N44" s="68"/>
      <c r="O44" s="68"/>
      <c r="P44" s="23"/>
      <c r="Q44" s="109"/>
      <c r="R44" s="109"/>
      <c r="S44" s="109"/>
      <c r="T44" s="109"/>
      <c r="U44" s="109"/>
      <c r="V44" s="23"/>
      <c r="W44" s="92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92"/>
      <c r="C45" s="33"/>
      <c r="D45" s="92"/>
      <c r="E45" s="92"/>
      <c r="F45" s="23"/>
      <c r="G45" s="33"/>
      <c r="H45" s="36"/>
      <c r="I45" s="33"/>
      <c r="J45" s="23"/>
      <c r="K45" s="23"/>
      <c r="L45" s="23"/>
      <c r="M45" s="23"/>
      <c r="N45" s="68"/>
      <c r="O45" s="68"/>
      <c r="P45" s="23"/>
      <c r="Q45" s="109"/>
      <c r="R45" s="109"/>
      <c r="S45" s="109"/>
      <c r="T45" s="109"/>
      <c r="U45" s="109"/>
      <c r="V45" s="23"/>
      <c r="W45" s="92"/>
      <c r="X45" s="23"/>
      <c r="Y45" s="74"/>
      <c r="Z45" s="74"/>
      <c r="AA45" s="74"/>
      <c r="AB45" s="74"/>
      <c r="AC45" s="74"/>
      <c r="AD45" s="74"/>
    </row>
    <row r="46" spans="1:30" x14ac:dyDescent="0.25">
      <c r="A46" s="9"/>
      <c r="B46" s="92"/>
      <c r="C46" s="33"/>
      <c r="D46" s="92"/>
      <c r="E46" s="92"/>
      <c r="F46" s="23"/>
      <c r="G46" s="33"/>
      <c r="H46" s="36"/>
      <c r="I46" s="33"/>
      <c r="J46" s="23"/>
      <c r="K46" s="23"/>
      <c r="L46" s="23"/>
      <c r="M46" s="23"/>
      <c r="N46" s="68"/>
      <c r="O46" s="68"/>
      <c r="P46" s="23"/>
      <c r="Q46" s="109"/>
      <c r="R46" s="109"/>
      <c r="S46" s="109"/>
      <c r="T46" s="109"/>
      <c r="U46" s="109"/>
      <c r="V46" s="23"/>
      <c r="W46" s="92"/>
      <c r="X46" s="23"/>
      <c r="Y46" s="74"/>
      <c r="Z46" s="74"/>
      <c r="AA46" s="74"/>
      <c r="AB46" s="74"/>
      <c r="AC46" s="74"/>
      <c r="AD46" s="74"/>
    </row>
    <row r="47" spans="1:30" x14ac:dyDescent="0.25">
      <c r="A47" s="9"/>
      <c r="B47" s="92"/>
      <c r="C47" s="33"/>
      <c r="D47" s="92"/>
      <c r="E47" s="92"/>
      <c r="F47" s="23"/>
      <c r="G47" s="33"/>
      <c r="H47" s="36"/>
      <c r="I47" s="33"/>
      <c r="J47" s="23"/>
      <c r="K47" s="23"/>
      <c r="L47" s="23"/>
      <c r="M47" s="23"/>
      <c r="N47" s="68"/>
      <c r="O47" s="68"/>
      <c r="P47" s="23"/>
      <c r="Q47" s="109"/>
      <c r="R47" s="109"/>
      <c r="S47" s="109"/>
      <c r="T47" s="109"/>
      <c r="U47" s="109"/>
      <c r="V47" s="23"/>
      <c r="W47" s="92"/>
      <c r="X47" s="23"/>
      <c r="Y47" s="74"/>
      <c r="Z47" s="74"/>
      <c r="AA47" s="74"/>
      <c r="AB47" s="74"/>
      <c r="AC47" s="74"/>
      <c r="AD47" s="74"/>
    </row>
    <row r="48" spans="1:30" x14ac:dyDescent="0.25">
      <c r="A48" s="9"/>
      <c r="B48" s="92"/>
      <c r="C48" s="33"/>
      <c r="D48" s="92"/>
      <c r="E48" s="92"/>
      <c r="F48" s="23"/>
      <c r="G48" s="33"/>
      <c r="H48" s="36"/>
      <c r="I48" s="33"/>
      <c r="J48" s="23"/>
      <c r="K48" s="23"/>
      <c r="L48" s="23"/>
      <c r="M48" s="23"/>
      <c r="N48" s="68"/>
      <c r="O48" s="68"/>
      <c r="P48" s="23"/>
      <c r="Q48" s="109"/>
      <c r="R48" s="109"/>
      <c r="S48" s="109"/>
      <c r="T48" s="109"/>
      <c r="U48" s="109"/>
      <c r="V48" s="23"/>
      <c r="W48" s="92"/>
      <c r="X48" s="23"/>
      <c r="Y48" s="74"/>
      <c r="Z48" s="74"/>
      <c r="AA48" s="74"/>
      <c r="AB48" s="74"/>
      <c r="AC48" s="74"/>
      <c r="AD48" s="74"/>
    </row>
    <row r="49" spans="1:30" x14ac:dyDescent="0.25">
      <c r="A49" s="9"/>
      <c r="B49" s="92"/>
      <c r="C49" s="33"/>
      <c r="D49" s="92"/>
      <c r="E49" s="92"/>
      <c r="F49" s="23"/>
      <c r="G49" s="33"/>
      <c r="H49" s="36"/>
      <c r="I49" s="33"/>
      <c r="J49" s="23"/>
      <c r="K49" s="23"/>
      <c r="L49" s="23"/>
      <c r="M49" s="23"/>
      <c r="N49" s="68"/>
      <c r="O49" s="68"/>
      <c r="P49" s="23"/>
      <c r="Q49" s="109"/>
      <c r="R49" s="109"/>
      <c r="S49" s="109"/>
      <c r="T49" s="109"/>
      <c r="U49" s="109"/>
      <c r="V49" s="23"/>
      <c r="W49" s="92"/>
      <c r="X49" s="23"/>
      <c r="Y49" s="74"/>
      <c r="Z49" s="74"/>
      <c r="AA49" s="74"/>
      <c r="AB49" s="74"/>
      <c r="AC49" s="74"/>
      <c r="AD49" s="74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0"/>
      <c r="R51" s="110"/>
      <c r="S51" s="110"/>
      <c r="T51" s="110"/>
      <c r="U51" s="110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0"/>
      <c r="R52" s="110"/>
      <c r="S52" s="110"/>
      <c r="T52" s="110"/>
      <c r="U52" s="110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0"/>
      <c r="R53" s="110"/>
      <c r="S53" s="110"/>
      <c r="T53" s="110"/>
      <c r="U53" s="110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0"/>
      <c r="R54" s="110"/>
      <c r="S54" s="110"/>
      <c r="T54" s="110"/>
      <c r="U54" s="110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0"/>
      <c r="R55" s="110"/>
      <c r="S55" s="110"/>
      <c r="T55" s="110"/>
      <c r="U55" s="110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0"/>
      <c r="R56" s="110"/>
      <c r="S56" s="110"/>
      <c r="T56" s="110"/>
      <c r="U56" s="110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10"/>
      <c r="R57" s="110"/>
      <c r="S57" s="110"/>
      <c r="T57" s="110"/>
      <c r="U57" s="110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10"/>
      <c r="R58" s="110"/>
      <c r="S58" s="110"/>
      <c r="T58" s="110"/>
      <c r="U58" s="110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10"/>
      <c r="R59" s="110"/>
      <c r="S59" s="110"/>
      <c r="T59" s="110"/>
      <c r="U59" s="110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10"/>
      <c r="R60" s="110"/>
      <c r="S60" s="110"/>
      <c r="T60" s="110"/>
      <c r="U60" s="11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10"/>
      <c r="R61" s="110"/>
      <c r="S61" s="110"/>
      <c r="T61" s="110"/>
      <c r="U61" s="110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10"/>
      <c r="R62" s="110"/>
      <c r="S62" s="110"/>
      <c r="T62" s="110"/>
      <c r="U62" s="110"/>
      <c r="V62"/>
      <c r="W62"/>
      <c r="X62"/>
      <c r="Y62"/>
      <c r="Z62"/>
      <c r="AA62"/>
      <c r="AB62"/>
      <c r="AC62"/>
      <c r="AD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2019-01-13T20:06:31Z</dcterms:modified>
</cp:coreProperties>
</file>