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4" r:id="rId2"/>
    <sheet name="Arvo-ottelut" sheetId="3" r:id="rId3"/>
    <sheet name="Pelinjohtaja" sheetId="2" r:id="rId4"/>
  </sheets>
  <calcPr calcId="145621"/>
</workbook>
</file>

<file path=xl/calcChain.xml><?xml version="1.0" encoding="utf-8"?>
<calcChain xmlns="http://schemas.openxmlformats.org/spreadsheetml/2006/main">
  <c r="N15" i="4" l="1"/>
  <c r="M15" i="4"/>
  <c r="L15" i="4"/>
  <c r="K15" i="4"/>
  <c r="K18" i="4" s="1"/>
  <c r="AS12" i="4"/>
  <c r="AQ12" i="4"/>
  <c r="AP12" i="4"/>
  <c r="AO12" i="4"/>
  <c r="AN12" i="4"/>
  <c r="AM12" i="4"/>
  <c r="AG12" i="4"/>
  <c r="K17" i="4" s="1"/>
  <c r="AE12" i="4"/>
  <c r="AD12" i="4"/>
  <c r="H17" i="4" s="1"/>
  <c r="AC12" i="4"/>
  <c r="G17" i="4" s="1"/>
  <c r="AB12" i="4"/>
  <c r="F17" i="4" s="1"/>
  <c r="AA12" i="4"/>
  <c r="E17" i="4" s="1"/>
  <c r="W12" i="4"/>
  <c r="U12" i="4"/>
  <c r="T12" i="4"/>
  <c r="S12" i="4"/>
  <c r="R12" i="4"/>
  <c r="Q12" i="4"/>
  <c r="K12" i="4"/>
  <c r="K16" i="4" s="1"/>
  <c r="I12" i="4"/>
  <c r="H12" i="4"/>
  <c r="H16" i="4" s="1"/>
  <c r="H18" i="4" s="1"/>
  <c r="G12" i="4"/>
  <c r="G16" i="4" s="1"/>
  <c r="F12" i="4"/>
  <c r="F16" i="4" s="1"/>
  <c r="E12" i="4"/>
  <c r="E16" i="4" s="1"/>
  <c r="G18" i="4" l="1"/>
  <c r="N18" i="4" s="1"/>
  <c r="F18" i="4"/>
  <c r="E18" i="4"/>
  <c r="L16" i="4"/>
  <c r="N16" i="4"/>
  <c r="M16" i="4"/>
  <c r="M18" i="4"/>
  <c r="L18" i="4" l="1"/>
  <c r="F13" i="2" l="1"/>
  <c r="F16" i="2" s="1"/>
  <c r="T10" i="2"/>
  <c r="S10" i="2"/>
  <c r="R10" i="2"/>
  <c r="P10" i="2"/>
  <c r="O10" i="2"/>
  <c r="N10" i="2"/>
  <c r="L10" i="2"/>
  <c r="K10" i="2"/>
  <c r="J10" i="2"/>
  <c r="G10" i="2"/>
  <c r="G13" i="2" s="1"/>
  <c r="G16" i="2" s="1"/>
  <c r="F10" i="2"/>
  <c r="H10" i="2" s="1"/>
  <c r="E10" i="2"/>
  <c r="E13" i="2" s="1"/>
  <c r="E16" i="2" s="1"/>
  <c r="H5" i="2"/>
  <c r="H16" i="2" l="1"/>
  <c r="H13" i="2"/>
  <c r="S17" i="1" l="1"/>
  <c r="R17" i="1"/>
  <c r="Q17" i="1"/>
  <c r="P17" i="1"/>
  <c r="O17" i="1"/>
  <c r="N17" i="1"/>
  <c r="H17" i="1"/>
  <c r="G17" i="1"/>
  <c r="F17" i="1"/>
  <c r="E17" i="1"/>
  <c r="D18" i="1"/>
</calcChain>
</file>

<file path=xl/sharedStrings.xml><?xml version="1.0" encoding="utf-8"?>
<sst xmlns="http://schemas.openxmlformats.org/spreadsheetml/2006/main" count="235" uniqueCount="116">
  <si>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</si>
  <si>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</si>
  <si>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</si>
  <si>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</si>
  <si>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</si>
  <si>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</si>
  <si>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</si>
  <si>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</si>
  <si>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</si>
  <si>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</si>
  <si>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</si>
  <si>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</si>
  <si>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</si>
  <si>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</si>
  <si>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</si>
  <si>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</si>
  <si>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</si>
  <si>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</si>
  <si>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</si>
  <si>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</si>
  <si>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Esa Hänninen</t>
  </si>
  <si>
    <t>5.</t>
  </si>
  <si>
    <t>KaMa</t>
  </si>
  <si>
    <t>3.</t>
  </si>
  <si>
    <t>9.</t>
  </si>
  <si>
    <t>RPL</t>
  </si>
  <si>
    <t>12.</t>
  </si>
  <si>
    <t>05.05. 1968  KaMa - KPL  5-6</t>
  </si>
  <si>
    <t>3.  ottelu</t>
  </si>
  <si>
    <t>2.  ottelu</t>
  </si>
  <si>
    <t>12.05. 1968  Lippo - KaMa  2-4</t>
  </si>
  <si>
    <t>19.05. 1968  KaMa - NJ  11-1</t>
  </si>
  <si>
    <t>26.05. 1969  NJ - KaMa  12-18</t>
  </si>
  <si>
    <t>27.  ottelu</t>
  </si>
  <si>
    <t>22 v   8 kk   0 pv</t>
  </si>
  <si>
    <t>22 v   7 kk 23 pv</t>
  </si>
  <si>
    <t>22 v   7 kk 16 pv</t>
  </si>
  <si>
    <t>23 v   8 kk   7 pv</t>
  </si>
  <si>
    <t>Seurat</t>
  </si>
  <si>
    <t>KaMa = Kankaanpään Maila  (1958)</t>
  </si>
  <si>
    <t>RPL = Riihimäen Pallonlyöjät  (1924)</t>
  </si>
  <si>
    <t>19.9.1945</t>
  </si>
  <si>
    <t>L+T</t>
  </si>
  <si>
    <t>2.</t>
  </si>
  <si>
    <t>4.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</si>
  <si>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</si>
  <si>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</si>
  <si>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</si>
  <si>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</si>
  <si>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</si>
  <si>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</si>
  <si>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</si>
  <si>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</si>
  <si>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H</t>
  </si>
  <si>
    <t>Voitto-%</t>
  </si>
  <si>
    <t>KaKa</t>
  </si>
  <si>
    <t xml:space="preserve"> MYP,  20  ottelua</t>
  </si>
  <si>
    <t>6.</t>
  </si>
  <si>
    <t xml:space="preserve"> NYP,    2  ottelua</t>
  </si>
  <si>
    <t xml:space="preserve"> NYP,  22  ottelua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</si>
  <si>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</si>
  <si>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</si>
  <si>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</si>
  <si>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</si>
  <si>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</si>
  <si>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</si>
  <si>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</si>
  <si>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</si>
  <si>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>KaKa = Kauhajoen Karhu  (1910)</t>
  </si>
  <si>
    <t xml:space="preserve"> LIITTO - LEHDISTÖ - KORTTI</t>
  </si>
  <si>
    <t>MIEHET</t>
  </si>
  <si>
    <t xml:space="preserve">  Tulos</t>
  </si>
  <si>
    <t>Joukkue</t>
  </si>
  <si>
    <t>T</t>
  </si>
  <si>
    <t>Up.</t>
  </si>
  <si>
    <t>Lj.</t>
  </si>
  <si>
    <t>Palk.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</si>
  <si>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</si>
  <si>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</si>
  <si>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</si>
  <si>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</si>
  <si>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</si>
  <si>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</si>
  <si>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</si>
  <si>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</si>
  <si>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</si>
  <si>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18.06. 1969  Hamina</t>
  </si>
  <si>
    <t xml:space="preserve">  9-10</t>
  </si>
  <si>
    <t>2p</t>
  </si>
  <si>
    <t>23 v  8 kk  30 pv</t>
  </si>
  <si>
    <t>Erkki Heikkilä</t>
  </si>
  <si>
    <t>13.</t>
  </si>
  <si>
    <t>LäPa</t>
  </si>
  <si>
    <t>suomensarja</t>
  </si>
  <si>
    <t>0-0-0</t>
  </si>
  <si>
    <t>0-1-0</t>
  </si>
  <si>
    <t xml:space="preserve">Lyöty </t>
  </si>
  <si>
    <t xml:space="preserve">Tuotu </t>
  </si>
  <si>
    <t>30.</t>
  </si>
  <si>
    <t>Runkosarja TOP-30</t>
  </si>
  <si>
    <t>27.</t>
  </si>
  <si>
    <t>YKKÖSPESIS</t>
  </si>
  <si>
    <t xml:space="preserve">    Runkosarja TOP-10</t>
  </si>
  <si>
    <t>Jatkosarjat</t>
  </si>
  <si>
    <t>SUOMENSARJA</t>
  </si>
  <si>
    <t xml:space="preserve">  Runkosarja TOP-10</t>
  </si>
  <si>
    <t>KL-%</t>
  </si>
  <si>
    <t>YHTEENSÄ</t>
  </si>
  <si>
    <t>KAIKKI OTTELUT</t>
  </si>
  <si>
    <t>ka/L</t>
  </si>
  <si>
    <t>ka/T</t>
  </si>
  <si>
    <t>ka/l+t</t>
  </si>
  <si>
    <t>ka/kl</t>
  </si>
  <si>
    <t>SUPERPESIS</t>
  </si>
  <si>
    <t>Turku-Pesis = Turku-Pesis  (Lännen Pallo)  (1949)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</si>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</sst>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34">
    <xf numFmtId="0" fontId="0" fillId="0" borderId="0" xfId="0"/>
    <xf numFmtId="0" fontId="2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3" xfId="0" applyFont="1" applyFill="1" applyBorder="1"/>
    <xf numFmtId="0" fontId="5" fillId="3" borderId="1" xfId="0" applyFont="1" applyFill="1" applyBorder="1"/>
    <xf numFmtId="0" fontId="3" fillId="2" borderId="0" xfId="0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/>
    <xf numFmtId="0" fontId="3" fillId="3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7" fillId="2" borderId="0" xfId="0" applyFont="1" applyFill="1"/>
    <xf numFmtId="0" fontId="7" fillId="5" borderId="2" xfId="0" applyFont="1" applyFill="1" applyBorder="1" applyAlignment="1"/>
    <xf numFmtId="0" fontId="7" fillId="5" borderId="3" xfId="0" applyFont="1" applyFill="1" applyBorder="1" applyAlignment="1">
      <alignment horizontal="center" vertical="top"/>
    </xf>
    <xf numFmtId="0" fontId="7" fillId="5" borderId="3" xfId="0" applyFont="1" applyFill="1" applyBorder="1" applyAlignment="1">
      <alignment vertical="top"/>
    </xf>
    <xf numFmtId="0" fontId="7" fillId="5" borderId="1" xfId="0" applyFont="1" applyFill="1" applyBorder="1" applyAlignment="1">
      <alignment vertical="top"/>
    </xf>
    <xf numFmtId="0" fontId="7" fillId="0" borderId="0" xfId="0" applyFont="1"/>
    <xf numFmtId="0" fontId="8" fillId="2" borderId="0" xfId="0" applyFont="1" applyFill="1"/>
    <xf numFmtId="0" fontId="8" fillId="3" borderId="2" xfId="0" applyFont="1" applyFill="1" applyBorder="1" applyAlignment="1"/>
    <xf numFmtId="49" fontId="8" fillId="3" borderId="3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center" vertical="top"/>
    </xf>
    <xf numFmtId="49" fontId="8" fillId="3" borderId="3" xfId="0" applyNumberFormat="1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center" vertical="top"/>
    </xf>
    <xf numFmtId="0" fontId="9" fillId="2" borderId="0" xfId="0" applyFont="1" applyFill="1"/>
    <xf numFmtId="0" fontId="8" fillId="0" borderId="0" xfId="0" applyFont="1"/>
    <xf numFmtId="0" fontId="3" fillId="3" borderId="4" xfId="0" applyFont="1" applyFill="1" applyBorder="1" applyAlignment="1">
      <alignment horizontal="center" vertical="top"/>
    </xf>
    <xf numFmtId="0" fontId="3" fillId="4" borderId="13" xfId="0" applyFont="1" applyFill="1" applyBorder="1" applyAlignment="1">
      <alignment vertical="top"/>
    </xf>
    <xf numFmtId="0" fontId="3" fillId="4" borderId="10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vertical="top"/>
    </xf>
    <xf numFmtId="0" fontId="3" fillId="4" borderId="11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3" fillId="4" borderId="13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left" vertical="top"/>
    </xf>
    <xf numFmtId="0" fontId="3" fillId="4" borderId="11" xfId="0" applyFont="1" applyFill="1" applyBorder="1" applyAlignment="1">
      <alignment horizontal="left" vertical="top"/>
    </xf>
    <xf numFmtId="0" fontId="6" fillId="0" borderId="0" xfId="0" applyFont="1"/>
    <xf numFmtId="0" fontId="3" fillId="4" borderId="4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4" borderId="14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5" fillId="0" borderId="0" xfId="0" applyFont="1"/>
    <xf numFmtId="165" fontId="3" fillId="3" borderId="4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3" borderId="14" xfId="0" applyFont="1" applyFill="1" applyBorder="1" applyAlignment="1">
      <alignment horizontal="center" vertical="top"/>
    </xf>
    <xf numFmtId="165" fontId="3" fillId="3" borderId="14" xfId="0" applyNumberFormat="1" applyFont="1" applyFill="1" applyBorder="1" applyAlignment="1">
      <alignment horizontal="center" vertical="top"/>
    </xf>
    <xf numFmtId="0" fontId="3" fillId="3" borderId="1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6" borderId="4" xfId="0" applyFont="1" applyFill="1" applyBorder="1" applyAlignment="1">
      <alignment horizontal="center" vertical="top"/>
    </xf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 vertical="top"/>
    </xf>
    <xf numFmtId="0" fontId="3" fillId="3" borderId="15" xfId="0" applyFont="1" applyFill="1" applyBorder="1" applyAlignment="1">
      <alignment vertical="top"/>
    </xf>
    <xf numFmtId="0" fontId="3" fillId="6" borderId="4" xfId="0" applyFont="1" applyFill="1" applyBorder="1" applyAlignment="1">
      <alignment horizontal="left" vertical="top"/>
    </xf>
    <xf numFmtId="0" fontId="3" fillId="6" borderId="2" xfId="0" applyFont="1" applyFill="1" applyBorder="1" applyAlignment="1">
      <alignment horizontal="center" vertical="top"/>
    </xf>
    <xf numFmtId="165" fontId="3" fillId="6" borderId="1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 vertical="top"/>
    </xf>
    <xf numFmtId="165" fontId="3" fillId="4" borderId="14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4" borderId="6" xfId="0" applyFont="1" applyFill="1" applyBorder="1" applyAlignment="1">
      <alignment vertical="top"/>
    </xf>
    <xf numFmtId="0" fontId="3" fillId="4" borderId="5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horizontal="left" vertical="top"/>
    </xf>
    <xf numFmtId="49" fontId="3" fillId="3" borderId="5" xfId="0" applyNumberFormat="1" applyFont="1" applyFill="1" applyBorder="1" applyAlignment="1">
      <alignment horizontal="right" vertical="top"/>
    </xf>
    <xf numFmtId="0" fontId="3" fillId="3" borderId="9" xfId="0" applyFont="1" applyFill="1" applyBorder="1" applyAlignment="1">
      <alignment vertical="top"/>
    </xf>
    <xf numFmtId="0" fontId="3" fillId="3" borderId="10" xfId="0" applyFont="1" applyFill="1" applyBorder="1" applyAlignment="1">
      <alignment vertical="top"/>
    </xf>
    <xf numFmtId="0" fontId="3" fillId="3" borderId="8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49" fontId="3" fillId="3" borderId="0" xfId="0" applyNumberFormat="1" applyFont="1" applyFill="1" applyBorder="1" applyAlignment="1">
      <alignment horizontal="right" vertical="top"/>
    </xf>
    <xf numFmtId="0" fontId="3" fillId="3" borderId="7" xfId="0" applyFont="1" applyFill="1" applyBorder="1" applyAlignment="1">
      <alignment vertical="top"/>
    </xf>
    <xf numFmtId="0" fontId="3" fillId="3" borderId="3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165" fontId="3" fillId="4" borderId="4" xfId="0" applyNumberFormat="1" applyFont="1" applyFill="1" applyBorder="1" applyAlignment="1">
      <alignment horizontal="center" vertical="top"/>
    </xf>
    <xf numFmtId="0" fontId="3" fillId="2" borderId="13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/>
    <xf numFmtId="0" fontId="5" fillId="7" borderId="0" xfId="0" applyFont="1" applyFill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6" fillId="0" borderId="0" xfId="0" applyFont="1" applyFill="1"/>
    <xf numFmtId="0" fontId="3" fillId="8" borderId="4" xfId="0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left"/>
    </xf>
    <xf numFmtId="0" fontId="3" fillId="8" borderId="4" xfId="0" applyFont="1" applyFill="1" applyBorder="1" applyAlignment="1">
      <alignment horizontal="left" vertical="center"/>
    </xf>
    <xf numFmtId="0" fontId="3" fillId="8" borderId="4" xfId="0" applyNumberFormat="1" applyFont="1" applyFill="1" applyBorder="1" applyAlignment="1">
      <alignment horizontal="center" vertical="center"/>
    </xf>
    <xf numFmtId="49" fontId="3" fillId="8" borderId="4" xfId="0" applyNumberFormat="1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165" fontId="3" fillId="8" borderId="4" xfId="1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11" fillId="3" borderId="6" xfId="0" applyFont="1" applyFill="1" applyBorder="1" applyAlignment="1"/>
    <xf numFmtId="0" fontId="11" fillId="3" borderId="5" xfId="0" applyFont="1" applyFill="1" applyBorder="1" applyAlignment="1">
      <alignment horizontal="left"/>
    </xf>
    <xf numFmtId="0" fontId="3" fillId="3" borderId="5" xfId="0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49" fontId="11" fillId="3" borderId="5" xfId="0" applyNumberFormat="1" applyFont="1" applyFill="1" applyBorder="1" applyAlignment="1"/>
    <xf numFmtId="0" fontId="3" fillId="3" borderId="5" xfId="0" applyFont="1" applyFill="1" applyBorder="1" applyAlignment="1">
      <alignment horizontal="left"/>
    </xf>
    <xf numFmtId="0" fontId="3" fillId="3" borderId="15" xfId="0" applyFont="1" applyFill="1" applyBorder="1"/>
    <xf numFmtId="0" fontId="3" fillId="2" borderId="9" xfId="0" applyFont="1" applyFill="1" applyBorder="1" applyAlignment="1"/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7" fillId="6" borderId="2" xfId="0" applyFont="1" applyFill="1" applyBorder="1" applyAlignment="1">
      <alignment vertical="top"/>
    </xf>
    <xf numFmtId="0" fontId="7" fillId="5" borderId="3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horizontal="left" vertical="top"/>
    </xf>
    <xf numFmtId="0" fontId="3" fillId="4" borderId="5" xfId="0" applyFont="1" applyFill="1" applyBorder="1" applyAlignment="1">
      <alignment vertical="top"/>
    </xf>
    <xf numFmtId="0" fontId="3" fillId="4" borderId="7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49" fontId="3" fillId="3" borderId="8" xfId="0" applyNumberFormat="1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vertical="top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9" borderId="4" xfId="0" applyFont="1" applyFill="1" applyBorder="1" applyAlignment="1">
      <alignment horizontal="center"/>
    </xf>
    <xf numFmtId="0" fontId="3" fillId="9" borderId="4" xfId="0" applyFont="1" applyFill="1" applyBorder="1"/>
    <xf numFmtId="0" fontId="3" fillId="9" borderId="1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49" fontId="3" fillId="9" borderId="4" xfId="0" applyNumberFormat="1" applyFont="1" applyFill="1" applyBorder="1" applyAlignment="1"/>
    <xf numFmtId="49" fontId="3" fillId="9" borderId="4" xfId="0" applyNumberFormat="1" applyFont="1" applyFill="1" applyBorder="1" applyAlignment="1">
      <alignment horizontal="left"/>
    </xf>
    <xf numFmtId="0" fontId="2" fillId="2" borderId="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1" xfId="0" applyFont="1" applyFill="1" applyBorder="1"/>
    <xf numFmtId="0" fontId="3" fillId="4" borderId="3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1" xfId="0" applyFont="1" applyFill="1" applyBorder="1"/>
    <xf numFmtId="0" fontId="3" fillId="2" borderId="8" xfId="0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4" borderId="6" xfId="0" applyFont="1" applyFill="1" applyBorder="1"/>
    <xf numFmtId="0" fontId="3" fillId="4" borderId="5" xfId="0" applyFont="1" applyFill="1" applyBorder="1"/>
    <xf numFmtId="0" fontId="3" fillId="4" borderId="15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left"/>
    </xf>
    <xf numFmtId="0" fontId="3" fillId="2" borderId="9" xfId="0" applyFont="1" applyFill="1" applyBorder="1"/>
    <xf numFmtId="0" fontId="3" fillId="2" borderId="11" xfId="0" applyFont="1" applyFill="1" applyBorder="1"/>
    <xf numFmtId="0" fontId="5" fillId="4" borderId="5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/>
    <xf numFmtId="0" fontId="5" fillId="4" borderId="0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6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8" width="6.7109375" style="36" customWidth="1"/>
    <col min="9" max="9" width="0.7109375" style="36" customWidth="1"/>
    <col min="10" max="12" width="6.7109375" style="36" customWidth="1"/>
    <col min="13" max="13" width="0.7109375" style="36" customWidth="1"/>
    <col min="14" max="19" width="6.7109375" style="36" customWidth="1"/>
    <col min="20" max="20" width="22.5703125" style="37" customWidth="1"/>
    <col min="21" max="21" width="116.140625" style="38" customWidth="1"/>
    <col min="22" max="16384" width="9.140625" style="2"/>
  </cols>
  <sheetData>
    <row r="1" spans="1:21" ht="16.5" customHeight="1" x14ac:dyDescent="0.25">
      <c r="A1" s="187"/>
      <c r="B1" s="4" t="s">
        <v>20</v>
      </c>
      <c r="C1" s="5"/>
      <c r="D1" s="6"/>
      <c r="E1" s="7" t="s">
        <v>41</v>
      </c>
      <c r="F1" s="8"/>
      <c r="G1" s="8"/>
      <c r="H1" s="8"/>
      <c r="I1" s="39"/>
      <c r="J1" s="8"/>
      <c r="K1" s="8"/>
      <c r="L1" s="8"/>
      <c r="M1" s="39"/>
      <c r="N1" s="8"/>
      <c r="O1" s="5"/>
      <c r="P1" s="5"/>
      <c r="Q1" s="5"/>
      <c r="R1" s="5"/>
      <c r="S1" s="5"/>
      <c r="T1" s="9"/>
      <c r="U1" s="10"/>
    </row>
    <row r="2" spans="1:21" s="3" customFormat="1" ht="15" customHeight="1" x14ac:dyDescent="0.25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40"/>
      <c r="J2" s="16"/>
      <c r="K2" s="16" t="s">
        <v>99</v>
      </c>
      <c r="L2" s="16"/>
      <c r="M2" s="40"/>
      <c r="N2" s="17"/>
      <c r="O2" s="18" t="s">
        <v>17</v>
      </c>
      <c r="P2" s="19"/>
      <c r="Q2" s="20"/>
      <c r="R2" s="15" t="s">
        <v>16</v>
      </c>
      <c r="S2" s="16"/>
      <c r="T2" s="17" t="s">
        <v>19</v>
      </c>
      <c r="U2" s="21"/>
    </row>
    <row r="3" spans="1:21" s="3" customFormat="1" ht="15" customHeight="1" x14ac:dyDescent="0.25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40"/>
      <c r="J3" s="18" t="s">
        <v>5</v>
      </c>
      <c r="K3" s="18" t="s">
        <v>6</v>
      </c>
      <c r="L3" s="18" t="s">
        <v>42</v>
      </c>
      <c r="M3" s="40"/>
      <c r="N3" s="18" t="s">
        <v>14</v>
      </c>
      <c r="O3" s="18" t="s">
        <v>15</v>
      </c>
      <c r="P3" s="16"/>
      <c r="Q3" s="16">
        <v>1</v>
      </c>
      <c r="R3" s="19">
        <v>2</v>
      </c>
      <c r="S3" s="18">
        <v>3</v>
      </c>
      <c r="T3" s="18"/>
      <c r="U3" s="21"/>
    </row>
    <row r="4" spans="1:21" s="3" customFormat="1" ht="15" customHeight="1" x14ac:dyDescent="0.25">
      <c r="A4" s="1"/>
      <c r="B4" s="181">
        <v>1964</v>
      </c>
      <c r="C4" s="181" t="s">
        <v>91</v>
      </c>
      <c r="D4" s="185" t="s">
        <v>92</v>
      </c>
      <c r="E4" s="185"/>
      <c r="F4" s="186" t="s">
        <v>93</v>
      </c>
      <c r="G4" s="184"/>
      <c r="H4" s="183"/>
      <c r="I4" s="40"/>
      <c r="J4" s="18"/>
      <c r="K4" s="18"/>
      <c r="L4" s="18"/>
      <c r="M4" s="40"/>
      <c r="N4" s="181"/>
      <c r="O4" s="181"/>
      <c r="P4" s="183"/>
      <c r="Q4" s="183"/>
      <c r="R4" s="184"/>
      <c r="S4" s="181"/>
      <c r="T4" s="18"/>
      <c r="U4" s="21"/>
    </row>
    <row r="5" spans="1:21" s="3" customFormat="1" ht="15" customHeight="1" x14ac:dyDescent="0.25">
      <c r="A5" s="1"/>
      <c r="B5" s="181">
        <v>1965</v>
      </c>
      <c r="C5" s="181"/>
      <c r="D5" s="182"/>
      <c r="E5" s="181"/>
      <c r="F5" s="181"/>
      <c r="G5" s="183"/>
      <c r="H5" s="181"/>
      <c r="I5" s="40"/>
      <c r="J5" s="18"/>
      <c r="K5" s="18"/>
      <c r="L5" s="18"/>
      <c r="M5" s="40"/>
      <c r="N5" s="181"/>
      <c r="O5" s="181"/>
      <c r="P5" s="183"/>
      <c r="Q5" s="183"/>
      <c r="R5" s="184"/>
      <c r="S5" s="181"/>
      <c r="T5" s="18"/>
      <c r="U5" s="21"/>
    </row>
    <row r="6" spans="1:21" s="3" customFormat="1" ht="15" customHeight="1" x14ac:dyDescent="0.25">
      <c r="A6" s="1"/>
      <c r="B6" s="181">
        <v>1966</v>
      </c>
      <c r="C6" s="181"/>
      <c r="D6" s="182"/>
      <c r="E6" s="181"/>
      <c r="F6" s="181"/>
      <c r="G6" s="183"/>
      <c r="H6" s="181"/>
      <c r="I6" s="40"/>
      <c r="J6" s="18"/>
      <c r="K6" s="18"/>
      <c r="L6" s="18"/>
      <c r="M6" s="40"/>
      <c r="N6" s="181"/>
      <c r="O6" s="181"/>
      <c r="P6" s="183"/>
      <c r="Q6" s="183"/>
      <c r="R6" s="184"/>
      <c r="S6" s="181"/>
      <c r="T6" s="18"/>
      <c r="U6" s="21"/>
    </row>
    <row r="7" spans="1:21" s="3" customFormat="1" ht="15" customHeight="1" x14ac:dyDescent="0.25">
      <c r="A7" s="1"/>
      <c r="B7" s="181">
        <v>1967</v>
      </c>
      <c r="C7" s="181"/>
      <c r="D7" s="182"/>
      <c r="E7" s="181"/>
      <c r="F7" s="181"/>
      <c r="G7" s="183"/>
      <c r="H7" s="181"/>
      <c r="I7" s="40"/>
      <c r="J7" s="18"/>
      <c r="K7" s="18"/>
      <c r="L7" s="18"/>
      <c r="M7" s="40"/>
      <c r="N7" s="181"/>
      <c r="O7" s="181"/>
      <c r="P7" s="183"/>
      <c r="Q7" s="183"/>
      <c r="R7" s="184"/>
      <c r="S7" s="181"/>
      <c r="T7" s="18"/>
      <c r="U7" s="21"/>
    </row>
    <row r="8" spans="1:21" s="3" customFormat="1" ht="15" customHeight="1" x14ac:dyDescent="0.25">
      <c r="A8" s="1"/>
      <c r="B8" s="22">
        <v>1968</v>
      </c>
      <c r="C8" s="22" t="s">
        <v>21</v>
      </c>
      <c r="D8" s="23" t="s">
        <v>22</v>
      </c>
      <c r="E8" s="22">
        <v>22</v>
      </c>
      <c r="F8" s="22">
        <v>0</v>
      </c>
      <c r="G8" s="24">
        <v>10</v>
      </c>
      <c r="H8" s="22">
        <v>23</v>
      </c>
      <c r="I8" s="40"/>
      <c r="J8" s="18"/>
      <c r="K8" s="18" t="s">
        <v>100</v>
      </c>
      <c r="L8" s="18"/>
      <c r="M8" s="40"/>
      <c r="N8" s="22"/>
      <c r="O8" s="22"/>
      <c r="P8" s="24"/>
      <c r="Q8" s="24"/>
      <c r="R8" s="25"/>
      <c r="S8" s="22"/>
      <c r="T8" s="17"/>
      <c r="U8" s="21"/>
    </row>
    <row r="9" spans="1:21" s="3" customFormat="1" ht="15" customHeight="1" x14ac:dyDescent="0.25">
      <c r="A9" s="1"/>
      <c r="B9" s="22">
        <v>1969</v>
      </c>
      <c r="C9" s="22" t="s">
        <v>23</v>
      </c>
      <c r="D9" s="23" t="s">
        <v>22</v>
      </c>
      <c r="E9" s="22">
        <v>22</v>
      </c>
      <c r="F9" s="22">
        <v>2</v>
      </c>
      <c r="G9" s="22">
        <v>11</v>
      </c>
      <c r="H9" s="22">
        <v>49</v>
      </c>
      <c r="I9" s="40"/>
      <c r="J9" s="18"/>
      <c r="K9" s="22" t="s">
        <v>43</v>
      </c>
      <c r="L9" s="18" t="s">
        <v>44</v>
      </c>
      <c r="M9" s="40"/>
      <c r="N9" s="22"/>
      <c r="O9" s="22">
        <v>1</v>
      </c>
      <c r="P9" s="22"/>
      <c r="Q9" s="22"/>
      <c r="R9" s="22"/>
      <c r="S9" s="22">
        <v>1</v>
      </c>
      <c r="T9" s="17"/>
      <c r="U9" s="21"/>
    </row>
    <row r="10" spans="1:21" s="3" customFormat="1" ht="15" customHeight="1" x14ac:dyDescent="0.25">
      <c r="A10" s="1"/>
      <c r="B10" s="22">
        <v>1970</v>
      </c>
      <c r="C10" s="22"/>
      <c r="D10" s="23"/>
      <c r="E10" s="22"/>
      <c r="F10" s="22"/>
      <c r="G10" s="22"/>
      <c r="H10" s="22"/>
      <c r="I10" s="40"/>
      <c r="J10" s="18"/>
      <c r="K10" s="18"/>
      <c r="L10" s="18"/>
      <c r="M10" s="40"/>
      <c r="N10" s="22"/>
      <c r="O10" s="22"/>
      <c r="P10" s="22"/>
      <c r="Q10" s="22"/>
      <c r="R10" s="22"/>
      <c r="S10" s="22"/>
      <c r="T10" s="17"/>
      <c r="U10" s="21"/>
    </row>
    <row r="11" spans="1:21" s="3" customFormat="1" ht="15" customHeight="1" x14ac:dyDescent="0.25">
      <c r="A11" s="1"/>
      <c r="B11" s="22">
        <v>1971</v>
      </c>
      <c r="C11" s="22" t="s">
        <v>24</v>
      </c>
      <c r="D11" s="23" t="s">
        <v>25</v>
      </c>
      <c r="E11" s="22">
        <v>22</v>
      </c>
      <c r="F11" s="22">
        <v>0</v>
      </c>
      <c r="G11" s="22">
        <v>5</v>
      </c>
      <c r="H11" s="22">
        <v>18</v>
      </c>
      <c r="I11" s="40"/>
      <c r="J11" s="18"/>
      <c r="K11" s="18" t="s">
        <v>98</v>
      </c>
      <c r="L11" s="18"/>
      <c r="M11" s="40"/>
      <c r="N11" s="22"/>
      <c r="O11" s="22"/>
      <c r="P11" s="22"/>
      <c r="Q11" s="22"/>
      <c r="R11" s="22"/>
      <c r="S11" s="22"/>
      <c r="T11" s="17"/>
      <c r="U11" s="21"/>
    </row>
    <row r="12" spans="1:21" s="3" customFormat="1" ht="15" customHeight="1" x14ac:dyDescent="0.25">
      <c r="A12" s="1"/>
      <c r="B12" s="22">
        <v>1972</v>
      </c>
      <c r="C12" s="22" t="s">
        <v>26</v>
      </c>
      <c r="D12" s="23" t="s">
        <v>25</v>
      </c>
      <c r="E12" s="22">
        <v>15</v>
      </c>
      <c r="F12" s="22">
        <v>1</v>
      </c>
      <c r="G12" s="22">
        <v>9</v>
      </c>
      <c r="H12" s="22">
        <v>9</v>
      </c>
      <c r="I12" s="40"/>
      <c r="J12" s="18"/>
      <c r="K12" s="18"/>
      <c r="L12" s="18"/>
      <c r="M12" s="40"/>
      <c r="N12" s="22"/>
      <c r="O12" s="22"/>
      <c r="P12" s="22"/>
      <c r="Q12" s="22"/>
      <c r="R12" s="22"/>
      <c r="S12" s="22"/>
      <c r="T12" s="17"/>
      <c r="U12" s="21"/>
    </row>
    <row r="13" spans="1:21" s="3" customFormat="1" ht="15" customHeight="1" x14ac:dyDescent="0.25">
      <c r="A13" s="1"/>
      <c r="B13" s="22"/>
      <c r="C13" s="22"/>
      <c r="D13" s="23"/>
      <c r="E13" s="22"/>
      <c r="F13" s="22"/>
      <c r="G13" s="25"/>
      <c r="H13" s="24"/>
      <c r="I13" s="40"/>
      <c r="J13" s="18"/>
      <c r="K13" s="18"/>
      <c r="L13" s="18"/>
      <c r="M13" s="40"/>
      <c r="N13" s="22"/>
      <c r="O13" s="22"/>
      <c r="P13" s="24"/>
      <c r="Q13" s="24"/>
      <c r="R13" s="25"/>
      <c r="S13" s="22"/>
      <c r="T13" s="17"/>
      <c r="U13" s="21"/>
    </row>
    <row r="14" spans="1:21" s="3" customFormat="1" ht="15" customHeight="1" x14ac:dyDescent="0.25">
      <c r="A14" s="1"/>
      <c r="B14" s="181">
        <v>1975</v>
      </c>
      <c r="C14" s="181" t="s">
        <v>44</v>
      </c>
      <c r="D14" s="185" t="s">
        <v>55</v>
      </c>
      <c r="E14" s="185"/>
      <c r="F14" s="186" t="s">
        <v>93</v>
      </c>
      <c r="G14" s="184"/>
      <c r="H14" s="183"/>
      <c r="I14" s="40"/>
      <c r="J14" s="18"/>
      <c r="K14" s="18"/>
      <c r="L14" s="18"/>
      <c r="M14" s="40"/>
      <c r="N14" s="181"/>
      <c r="O14" s="181"/>
      <c r="P14" s="183"/>
      <c r="Q14" s="183"/>
      <c r="R14" s="184"/>
      <c r="S14" s="181"/>
      <c r="T14" s="18"/>
      <c r="U14" s="21"/>
    </row>
    <row r="15" spans="1:21" s="3" customFormat="1" ht="15" customHeight="1" x14ac:dyDescent="0.25">
      <c r="A15" s="1"/>
      <c r="B15" s="22"/>
      <c r="C15" s="25"/>
      <c r="D15" s="4"/>
      <c r="E15" s="22"/>
      <c r="F15" s="22"/>
      <c r="G15" s="22"/>
      <c r="H15" s="22"/>
      <c r="I15" s="40"/>
      <c r="J15" s="18"/>
      <c r="K15" s="18"/>
      <c r="L15" s="18"/>
      <c r="M15" s="40"/>
      <c r="N15" s="22"/>
      <c r="O15" s="22"/>
      <c r="P15" s="22"/>
      <c r="Q15" s="22"/>
      <c r="R15" s="22"/>
      <c r="S15" s="22"/>
      <c r="T15" s="17"/>
      <c r="U15" s="21"/>
    </row>
    <row r="16" spans="1:21" s="3" customFormat="1" ht="15" customHeight="1" x14ac:dyDescent="0.25">
      <c r="A16" s="1"/>
      <c r="B16" s="80">
        <v>1983</v>
      </c>
      <c r="C16" s="82" t="s">
        <v>26</v>
      </c>
      <c r="D16" s="233" t="s">
        <v>55</v>
      </c>
      <c r="E16" s="80"/>
      <c r="F16" s="81" t="s">
        <v>115</v>
      </c>
      <c r="G16" s="82"/>
      <c r="H16" s="125"/>
      <c r="I16" s="40"/>
      <c r="J16" s="18"/>
      <c r="K16" s="18"/>
      <c r="L16" s="18"/>
      <c r="M16" s="40"/>
      <c r="N16" s="80"/>
      <c r="O16" s="80"/>
      <c r="P16" s="80"/>
      <c r="Q16" s="80"/>
      <c r="R16" s="80"/>
      <c r="S16" s="80"/>
      <c r="T16" s="18"/>
      <c r="U16" s="21"/>
    </row>
    <row r="17" spans="1:21" s="3" customFormat="1" ht="15" customHeight="1" x14ac:dyDescent="0.25">
      <c r="A17" s="1"/>
      <c r="B17" s="17" t="s">
        <v>7</v>
      </c>
      <c r="C17" s="19"/>
      <c r="D17" s="16"/>
      <c r="E17" s="18">
        <f t="shared" ref="E17:S17" si="0">SUM(E8:E12)</f>
        <v>81</v>
      </c>
      <c r="F17" s="18">
        <f t="shared" si="0"/>
        <v>3</v>
      </c>
      <c r="G17" s="18">
        <f t="shared" si="0"/>
        <v>35</v>
      </c>
      <c r="H17" s="18">
        <f t="shared" si="0"/>
        <v>99</v>
      </c>
      <c r="I17" s="40"/>
      <c r="J17" s="18" t="s">
        <v>94</v>
      </c>
      <c r="K17" s="18" t="s">
        <v>95</v>
      </c>
      <c r="L17" s="18" t="s">
        <v>94</v>
      </c>
      <c r="M17" s="40"/>
      <c r="N17" s="18">
        <f t="shared" si="0"/>
        <v>0</v>
      </c>
      <c r="O17" s="18">
        <f t="shared" si="0"/>
        <v>1</v>
      </c>
      <c r="P17" s="18">
        <f t="shared" si="0"/>
        <v>0</v>
      </c>
      <c r="Q17" s="18">
        <f t="shared" si="0"/>
        <v>0</v>
      </c>
      <c r="R17" s="18">
        <f t="shared" si="0"/>
        <v>0</v>
      </c>
      <c r="S17" s="18">
        <f t="shared" si="0"/>
        <v>1</v>
      </c>
      <c r="T17" s="17"/>
      <c r="U17" s="21"/>
    </row>
    <row r="18" spans="1:21" s="3" customFormat="1" ht="15" customHeight="1" x14ac:dyDescent="0.25">
      <c r="A18" s="1"/>
      <c r="B18" s="23" t="s">
        <v>2</v>
      </c>
      <c r="C18" s="25"/>
      <c r="D18" s="26">
        <f>SUM(E17/3+F17*5/3+G17*5/3+H17*5/3+N17*25+O17*25+P17*10+Q17*25+R17*20+S17*15)</f>
        <v>295.33333333333337</v>
      </c>
      <c r="E18" s="27"/>
      <c r="F18" s="27"/>
      <c r="G18" s="27"/>
      <c r="H18" s="27"/>
      <c r="I18" s="27"/>
      <c r="J18" s="27"/>
      <c r="K18" s="27"/>
      <c r="L18" s="27"/>
      <c r="M18" s="118"/>
      <c r="N18" s="27"/>
      <c r="O18" s="27"/>
      <c r="P18" s="27"/>
      <c r="Q18" s="27"/>
      <c r="R18" s="28"/>
      <c r="S18" s="27"/>
      <c r="T18" s="29"/>
      <c r="U18" s="21"/>
    </row>
    <row r="19" spans="1:21" s="3" customFormat="1" ht="15" customHeight="1" x14ac:dyDescent="0.25">
      <c r="A19" s="1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30"/>
      <c r="U19" s="21"/>
    </row>
    <row r="20" spans="1:21" s="3" customFormat="1" ht="15" customHeight="1" x14ac:dyDescent="0.25">
      <c r="A20" s="1"/>
      <c r="B20" s="11" t="s">
        <v>12</v>
      </c>
      <c r="C20" s="13"/>
      <c r="D20" s="13"/>
      <c r="E20" s="13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2"/>
      <c r="U20" s="21"/>
    </row>
    <row r="21" spans="1:21" s="3" customFormat="1" ht="15" customHeight="1" x14ac:dyDescent="0.25">
      <c r="A21" s="1"/>
      <c r="B21" s="209" t="s">
        <v>10</v>
      </c>
      <c r="C21" s="222"/>
      <c r="D21" s="223" t="s">
        <v>27</v>
      </c>
      <c r="E21" s="223"/>
      <c r="F21" s="223"/>
      <c r="G21" s="223"/>
      <c r="H21" s="223"/>
      <c r="I21" s="223"/>
      <c r="J21" s="224" t="s">
        <v>13</v>
      </c>
      <c r="K21" s="224"/>
      <c r="L21" s="223"/>
      <c r="M21" s="225" t="s">
        <v>36</v>
      </c>
      <c r="N21" s="224"/>
      <c r="O21" s="224"/>
      <c r="P21" s="224"/>
      <c r="Q21" s="224"/>
      <c r="R21" s="224"/>
      <c r="S21" s="224"/>
      <c r="T21" s="226"/>
      <c r="U21" s="21"/>
    </row>
    <row r="22" spans="1:21" s="3" customFormat="1" ht="15" customHeight="1" x14ac:dyDescent="0.25">
      <c r="A22" s="1"/>
      <c r="B22" s="227" t="s">
        <v>96</v>
      </c>
      <c r="C22" s="228"/>
      <c r="D22" s="223" t="s">
        <v>31</v>
      </c>
      <c r="E22" s="223"/>
      <c r="F22" s="223"/>
      <c r="G22" s="223"/>
      <c r="H22" s="223"/>
      <c r="I22" s="223"/>
      <c r="J22" s="224" t="s">
        <v>28</v>
      </c>
      <c r="K22" s="224"/>
      <c r="L22" s="223"/>
      <c r="M22" s="225" t="s">
        <v>34</v>
      </c>
      <c r="N22" s="224"/>
      <c r="O22" s="224"/>
      <c r="P22" s="224"/>
      <c r="Q22" s="224"/>
      <c r="R22" s="224"/>
      <c r="S22" s="224"/>
      <c r="T22" s="226"/>
      <c r="U22" s="21"/>
    </row>
    <row r="23" spans="1:21" ht="15" customHeight="1" x14ac:dyDescent="0.25">
      <c r="B23" s="227" t="s">
        <v>97</v>
      </c>
      <c r="C23" s="228"/>
      <c r="D23" s="223" t="s">
        <v>30</v>
      </c>
      <c r="E23" s="223"/>
      <c r="F23" s="223"/>
      <c r="G23" s="223"/>
      <c r="H23" s="223"/>
      <c r="I23" s="223"/>
      <c r="J23" s="224" t="s">
        <v>29</v>
      </c>
      <c r="K23" s="224"/>
      <c r="L23" s="223"/>
      <c r="M23" s="225" t="s">
        <v>35</v>
      </c>
      <c r="N23" s="224"/>
      <c r="O23" s="224"/>
      <c r="P23" s="224"/>
      <c r="Q23" s="224"/>
      <c r="R23" s="224"/>
      <c r="S23" s="224"/>
      <c r="T23" s="226"/>
      <c r="U23" s="10"/>
    </row>
    <row r="24" spans="1:21" s="3" customFormat="1" ht="15" customHeight="1" x14ac:dyDescent="0.25">
      <c r="A24" s="1"/>
      <c r="B24" s="229" t="s">
        <v>11</v>
      </c>
      <c r="C24" s="230"/>
      <c r="D24" s="231" t="s">
        <v>32</v>
      </c>
      <c r="E24" s="231"/>
      <c r="F24" s="231"/>
      <c r="G24" s="231"/>
      <c r="H24" s="231"/>
      <c r="I24" s="231"/>
      <c r="J24" s="232" t="s">
        <v>33</v>
      </c>
      <c r="K24" s="232"/>
      <c r="L24" s="231"/>
      <c r="M24" s="133" t="s">
        <v>37</v>
      </c>
      <c r="N24" s="232"/>
      <c r="O24" s="232"/>
      <c r="P24" s="232"/>
      <c r="Q24" s="232"/>
      <c r="R24" s="232"/>
      <c r="S24" s="232"/>
      <c r="T24" s="131"/>
      <c r="U24" s="10"/>
    </row>
    <row r="25" spans="1:21" ht="15" customHeight="1" x14ac:dyDescent="0.25">
      <c r="B25" s="27"/>
      <c r="C25" s="10"/>
      <c r="D25" s="10"/>
      <c r="E25" s="27"/>
      <c r="F25" s="27"/>
      <c r="G25" s="27"/>
      <c r="H25" s="27"/>
      <c r="I25" s="27"/>
      <c r="J25" s="27"/>
      <c r="K25" s="27"/>
      <c r="L25" s="27"/>
      <c r="M25" s="29"/>
      <c r="N25" s="27"/>
      <c r="O25" s="27"/>
      <c r="P25" s="27"/>
      <c r="Q25" s="27"/>
      <c r="R25" s="29"/>
      <c r="S25" s="27"/>
      <c r="T25" s="33"/>
      <c r="U25" s="21"/>
    </row>
    <row r="26" spans="1:21" ht="15" customHeight="1" x14ac:dyDescent="0.25">
      <c r="B26" s="27" t="s">
        <v>38</v>
      </c>
      <c r="C26" s="27"/>
      <c r="D26" s="158" t="s">
        <v>114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1"/>
    </row>
    <row r="27" spans="1:21" ht="15" customHeight="1" x14ac:dyDescent="0.25">
      <c r="B27" s="27"/>
      <c r="C27" s="10"/>
      <c r="D27" s="27" t="s">
        <v>39</v>
      </c>
      <c r="E27" s="27"/>
      <c r="F27" s="27"/>
      <c r="G27" s="27"/>
      <c r="H27" s="27"/>
      <c r="I27" s="27"/>
      <c r="J27" s="27"/>
      <c r="K27" s="27"/>
      <c r="L27" s="27"/>
      <c r="M27" s="29"/>
      <c r="N27" s="27"/>
      <c r="O27" s="27"/>
      <c r="P27" s="27"/>
      <c r="Q27" s="27"/>
      <c r="R27" s="29"/>
      <c r="S27" s="27"/>
      <c r="T27" s="33"/>
      <c r="U27" s="21"/>
    </row>
    <row r="28" spans="1:21" ht="15" customHeight="1" x14ac:dyDescent="0.25">
      <c r="B28" s="29"/>
      <c r="C28" s="29"/>
      <c r="D28" s="27" t="s">
        <v>40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34"/>
      <c r="U28" s="21"/>
    </row>
    <row r="29" spans="1:21" ht="15" customHeight="1" x14ac:dyDescent="0.25">
      <c r="B29" s="27"/>
      <c r="C29" s="10"/>
      <c r="D29" s="158" t="s">
        <v>68</v>
      </c>
      <c r="E29" s="27"/>
      <c r="F29" s="27"/>
      <c r="G29" s="27"/>
      <c r="H29" s="27"/>
      <c r="I29" s="27"/>
      <c r="J29" s="27"/>
      <c r="K29" s="27"/>
      <c r="L29" s="27"/>
      <c r="M29" s="29"/>
      <c r="N29" s="27"/>
      <c r="O29" s="27"/>
      <c r="P29" s="27"/>
      <c r="Q29" s="27"/>
      <c r="R29" s="29"/>
      <c r="S29" s="27"/>
      <c r="T29" s="33"/>
      <c r="U29" s="21"/>
    </row>
    <row r="30" spans="1:21" ht="15" customHeight="1" x14ac:dyDescent="0.25">
      <c r="B30" s="27"/>
      <c r="C30" s="10"/>
      <c r="D30" s="10"/>
      <c r="E30" s="27"/>
      <c r="F30" s="27"/>
      <c r="G30" s="27"/>
      <c r="H30" s="27"/>
      <c r="I30" s="27"/>
      <c r="J30" s="27"/>
      <c r="K30" s="27"/>
      <c r="L30" s="27"/>
      <c r="M30" s="29"/>
      <c r="N30" s="27"/>
      <c r="O30" s="27"/>
      <c r="P30" s="27"/>
      <c r="Q30" s="27"/>
      <c r="R30" s="29"/>
      <c r="S30" s="27"/>
      <c r="T30" s="33"/>
      <c r="U30" s="21"/>
    </row>
    <row r="31" spans="1:21" ht="15" customHeight="1" x14ac:dyDescent="0.25">
      <c r="B31" s="27"/>
      <c r="C31" s="10"/>
      <c r="D31" s="10"/>
      <c r="E31" s="27"/>
      <c r="F31" s="27"/>
      <c r="G31" s="27"/>
      <c r="H31" s="27"/>
      <c r="I31" s="27"/>
      <c r="J31" s="27"/>
      <c r="K31" s="27"/>
      <c r="L31" s="27"/>
      <c r="M31" s="29"/>
      <c r="N31" s="27"/>
      <c r="O31" s="27"/>
      <c r="P31" s="27"/>
      <c r="Q31" s="27"/>
      <c r="R31" s="29"/>
      <c r="S31" s="27"/>
      <c r="T31" s="33"/>
      <c r="U31" s="21"/>
    </row>
    <row r="32" spans="1:21" ht="15" customHeight="1" x14ac:dyDescent="0.25">
      <c r="B32" s="27"/>
      <c r="C32" s="10"/>
      <c r="D32" s="10"/>
      <c r="E32" s="27"/>
      <c r="F32" s="27"/>
      <c r="G32" s="27"/>
      <c r="H32" s="27"/>
      <c r="I32" s="27"/>
      <c r="J32" s="27"/>
      <c r="K32" s="27"/>
      <c r="L32" s="27"/>
      <c r="M32" s="29"/>
      <c r="N32" s="27"/>
      <c r="O32" s="27"/>
      <c r="P32" s="27"/>
      <c r="Q32" s="27"/>
      <c r="R32" s="29"/>
      <c r="S32" s="27"/>
      <c r="T32" s="33"/>
      <c r="U32" s="21"/>
    </row>
    <row r="33" spans="2:21" ht="15" customHeight="1" x14ac:dyDescent="0.25">
      <c r="B33" s="27"/>
      <c r="C33" s="10"/>
      <c r="D33" s="10"/>
      <c r="E33" s="27"/>
      <c r="F33" s="27"/>
      <c r="G33" s="27"/>
      <c r="H33" s="27"/>
      <c r="I33" s="27"/>
      <c r="J33" s="27"/>
      <c r="K33" s="27"/>
      <c r="L33" s="27"/>
      <c r="M33" s="29"/>
      <c r="N33" s="27"/>
      <c r="O33" s="27"/>
      <c r="P33" s="27"/>
      <c r="Q33" s="27"/>
      <c r="R33" s="29"/>
      <c r="S33" s="27"/>
      <c r="T33" s="33"/>
      <c r="U33" s="21"/>
    </row>
    <row r="34" spans="2:21" ht="15" customHeight="1" x14ac:dyDescent="0.25">
      <c r="B34" s="27"/>
      <c r="C34" s="10"/>
      <c r="D34" s="10"/>
      <c r="E34" s="27"/>
      <c r="F34" s="27"/>
      <c r="G34" s="27"/>
      <c r="H34" s="27"/>
      <c r="I34" s="27"/>
      <c r="J34" s="27"/>
      <c r="K34" s="27"/>
      <c r="L34" s="27"/>
      <c r="M34" s="29"/>
      <c r="N34" s="27"/>
      <c r="O34" s="27"/>
      <c r="P34" s="27"/>
      <c r="Q34" s="27"/>
      <c r="R34" s="29"/>
      <c r="S34" s="27"/>
      <c r="T34" s="33"/>
      <c r="U34" s="21"/>
    </row>
    <row r="35" spans="2:21" ht="15" customHeight="1" x14ac:dyDescent="0.25">
      <c r="B35" s="27"/>
      <c r="C35" s="10"/>
      <c r="D35" s="10"/>
      <c r="E35" s="27"/>
      <c r="F35" s="27"/>
      <c r="G35" s="27"/>
      <c r="H35" s="27"/>
      <c r="I35" s="27"/>
      <c r="J35" s="27"/>
      <c r="K35" s="27"/>
      <c r="L35" s="27"/>
      <c r="M35" s="29"/>
      <c r="N35" s="27"/>
      <c r="O35" s="27"/>
      <c r="P35" s="27"/>
      <c r="Q35" s="27"/>
      <c r="R35" s="29"/>
      <c r="S35" s="27"/>
      <c r="T35" s="33"/>
      <c r="U35" s="21"/>
    </row>
    <row r="36" spans="2:21" ht="15" customHeight="1" x14ac:dyDescent="0.25">
      <c r="B36" s="27"/>
      <c r="C36" s="10"/>
      <c r="D36" s="10"/>
      <c r="E36" s="27"/>
      <c r="F36" s="27"/>
      <c r="G36" s="27"/>
      <c r="H36" s="27"/>
      <c r="I36" s="27"/>
      <c r="J36" s="27"/>
      <c r="K36" s="27"/>
      <c r="L36" s="27"/>
      <c r="M36" s="29"/>
      <c r="N36" s="27"/>
      <c r="O36" s="27"/>
      <c r="P36" s="27"/>
      <c r="Q36" s="27"/>
      <c r="R36" s="29"/>
      <c r="S36" s="27"/>
      <c r="T36" s="33"/>
      <c r="U36" s="21"/>
    </row>
    <row r="37" spans="2:21" ht="15" customHeight="1" x14ac:dyDescent="0.25">
      <c r="B37" s="27"/>
      <c r="C37" s="10"/>
      <c r="D37" s="10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9"/>
      <c r="S37" s="27"/>
      <c r="T37" s="33"/>
      <c r="U37" s="21"/>
    </row>
    <row r="38" spans="2:21" ht="15" customHeight="1" x14ac:dyDescent="0.25">
      <c r="B38" s="27"/>
      <c r="C38" s="10"/>
      <c r="D38" s="10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9"/>
      <c r="S38" s="27"/>
      <c r="T38" s="33"/>
      <c r="U38" s="21"/>
    </row>
    <row r="39" spans="2:21" ht="15" customHeight="1" x14ac:dyDescent="0.25">
      <c r="B39" s="27"/>
      <c r="C39" s="10"/>
      <c r="D39" s="10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9"/>
      <c r="S39" s="27"/>
      <c r="T39" s="33"/>
      <c r="U39" s="21"/>
    </row>
    <row r="40" spans="2:21" ht="15" customHeight="1" x14ac:dyDescent="0.25">
      <c r="B40" s="27"/>
      <c r="C40" s="10"/>
      <c r="D40" s="10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9"/>
      <c r="S40" s="27"/>
      <c r="T40" s="33"/>
      <c r="U40" s="21"/>
    </row>
    <row r="41" spans="2:21" ht="15" customHeight="1" x14ac:dyDescent="0.25">
      <c r="B41" s="27"/>
      <c r="C41" s="10"/>
      <c r="D41" s="10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9"/>
      <c r="S41" s="27"/>
      <c r="T41" s="33"/>
      <c r="U41" s="21"/>
    </row>
    <row r="42" spans="2:21" ht="15" customHeight="1" x14ac:dyDescent="0.25">
      <c r="B42" s="27"/>
      <c r="C42" s="10"/>
      <c r="D42" s="10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9"/>
      <c r="S42" s="27"/>
      <c r="T42" s="33"/>
      <c r="U42" s="21"/>
    </row>
    <row r="43" spans="2:21" ht="15" customHeight="1" x14ac:dyDescent="0.25">
      <c r="B43" s="27"/>
      <c r="C43" s="10"/>
      <c r="D43" s="10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9"/>
      <c r="S43" s="27"/>
      <c r="T43" s="33"/>
      <c r="U43" s="21"/>
    </row>
    <row r="44" spans="2:21" ht="15" customHeight="1" x14ac:dyDescent="0.25">
      <c r="B44" s="27"/>
      <c r="C44" s="10"/>
      <c r="D44" s="10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9"/>
      <c r="S44" s="27"/>
      <c r="T44" s="33"/>
      <c r="U44" s="21"/>
    </row>
    <row r="45" spans="2:21" ht="15" customHeight="1" x14ac:dyDescent="0.25">
      <c r="B45" s="27"/>
      <c r="C45" s="10"/>
      <c r="D45" s="10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9"/>
      <c r="S45" s="27"/>
      <c r="T45" s="33"/>
      <c r="U45" s="21"/>
    </row>
    <row r="46" spans="2:21" ht="15" customHeight="1" x14ac:dyDescent="0.25">
      <c r="B46" s="27"/>
      <c r="C46" s="10"/>
      <c r="D46" s="10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9"/>
      <c r="S46" s="27"/>
      <c r="T46" s="33"/>
      <c r="U46" s="21"/>
    </row>
    <row r="47" spans="2:21" ht="15" customHeight="1" x14ac:dyDescent="0.25">
      <c r="B47" s="27"/>
      <c r="C47" s="10"/>
      <c r="D47" s="10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9"/>
      <c r="S47" s="27"/>
      <c r="T47" s="33"/>
      <c r="U47" s="21"/>
    </row>
    <row r="48" spans="2:21" ht="15" customHeight="1" x14ac:dyDescent="0.25">
      <c r="B48" s="27"/>
      <c r="C48" s="10"/>
      <c r="D48" s="10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9"/>
      <c r="S48" s="27"/>
      <c r="T48" s="33"/>
      <c r="U48" s="21"/>
    </row>
    <row r="49" spans="2:21" ht="15" customHeight="1" x14ac:dyDescent="0.25">
      <c r="B49" s="27"/>
      <c r="C49" s="10"/>
      <c r="D49" s="10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9"/>
      <c r="S49" s="27"/>
      <c r="T49" s="33"/>
      <c r="U49" s="21"/>
    </row>
    <row r="50" spans="2:21" ht="15" customHeight="1" x14ac:dyDescent="0.25">
      <c r="B50" s="27"/>
      <c r="C50" s="10"/>
      <c r="D50" s="10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9"/>
      <c r="S50" s="27"/>
      <c r="T50" s="33"/>
      <c r="U50" s="21"/>
    </row>
    <row r="51" spans="2:21" ht="15" customHeight="1" x14ac:dyDescent="0.25">
      <c r="B51" s="27"/>
      <c r="C51" s="10"/>
      <c r="D51" s="10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9"/>
      <c r="S51" s="27"/>
      <c r="T51" s="33"/>
      <c r="U51" s="21"/>
    </row>
    <row r="52" spans="2:21" ht="15" customHeight="1" x14ac:dyDescent="0.25">
      <c r="B52" s="27"/>
      <c r="C52" s="10"/>
      <c r="D52" s="10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9"/>
      <c r="S52" s="27"/>
      <c r="T52" s="33"/>
      <c r="U52" s="21"/>
    </row>
    <row r="53" spans="2:21" ht="15" customHeight="1" x14ac:dyDescent="0.25">
      <c r="B53" s="27"/>
      <c r="C53" s="10"/>
      <c r="D53" s="10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9"/>
      <c r="S53" s="27"/>
      <c r="T53" s="33"/>
      <c r="U53" s="21"/>
    </row>
    <row r="54" spans="2:21" ht="15" customHeight="1" x14ac:dyDescent="0.25">
      <c r="B54" s="27"/>
      <c r="C54" s="10"/>
      <c r="D54" s="10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9"/>
      <c r="S54" s="27"/>
      <c r="T54" s="33"/>
      <c r="U54" s="21"/>
    </row>
    <row r="55" spans="2:21" ht="15" customHeight="1" x14ac:dyDescent="0.25">
      <c r="B55" s="27"/>
      <c r="C55" s="10"/>
      <c r="D55" s="10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9"/>
      <c r="S55" s="27"/>
      <c r="T55" s="33"/>
      <c r="U55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4" t="s">
        <v>20</v>
      </c>
      <c r="C1" s="5"/>
      <c r="D1" s="6"/>
      <c r="E1" s="7" t="s">
        <v>41</v>
      </c>
      <c r="F1" s="188"/>
      <c r="G1" s="126"/>
      <c r="H1" s="126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188"/>
      <c r="AB1" s="188"/>
      <c r="AC1" s="126"/>
      <c r="AD1" s="126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189" t="s">
        <v>101</v>
      </c>
      <c r="C2" s="123"/>
      <c r="D2" s="190"/>
      <c r="E2" s="14" t="s">
        <v>18</v>
      </c>
      <c r="F2" s="15"/>
      <c r="G2" s="15"/>
      <c r="H2" s="15"/>
      <c r="I2" s="191"/>
      <c r="J2" s="16"/>
      <c r="K2" s="192"/>
      <c r="L2" s="20" t="s">
        <v>102</v>
      </c>
      <c r="M2" s="15"/>
      <c r="N2" s="15"/>
      <c r="O2" s="193"/>
      <c r="P2" s="194"/>
      <c r="Q2" s="20" t="s">
        <v>103</v>
      </c>
      <c r="R2" s="15"/>
      <c r="S2" s="15"/>
      <c r="T2" s="15"/>
      <c r="U2" s="191"/>
      <c r="V2" s="193"/>
      <c r="W2" s="194"/>
      <c r="X2" s="195" t="s">
        <v>104</v>
      </c>
      <c r="Y2" s="196"/>
      <c r="Z2" s="197"/>
      <c r="AA2" s="14" t="s">
        <v>18</v>
      </c>
      <c r="AB2" s="15"/>
      <c r="AC2" s="15"/>
      <c r="AD2" s="15"/>
      <c r="AE2" s="191"/>
      <c r="AF2" s="16"/>
      <c r="AG2" s="192"/>
      <c r="AH2" s="20" t="s">
        <v>105</v>
      </c>
      <c r="AI2" s="15"/>
      <c r="AJ2" s="15"/>
      <c r="AK2" s="193"/>
      <c r="AL2" s="194"/>
      <c r="AM2" s="20" t="s">
        <v>103</v>
      </c>
      <c r="AN2" s="15"/>
      <c r="AO2" s="15"/>
      <c r="AP2" s="15"/>
      <c r="AQ2" s="191"/>
      <c r="AR2" s="193"/>
      <c r="AS2" s="198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79</v>
      </c>
      <c r="J3" s="18" t="s">
        <v>106</v>
      </c>
      <c r="K3" s="198"/>
      <c r="L3" s="18" t="s">
        <v>5</v>
      </c>
      <c r="M3" s="18" t="s">
        <v>6</v>
      </c>
      <c r="N3" s="18" t="s">
        <v>42</v>
      </c>
      <c r="O3" s="18" t="s">
        <v>79</v>
      </c>
      <c r="P3" s="29"/>
      <c r="Q3" s="18" t="s">
        <v>3</v>
      </c>
      <c r="R3" s="18" t="s">
        <v>8</v>
      </c>
      <c r="S3" s="16" t="s">
        <v>5</v>
      </c>
      <c r="T3" s="18" t="s">
        <v>6</v>
      </c>
      <c r="U3" s="18" t="s">
        <v>79</v>
      </c>
      <c r="V3" s="18" t="s">
        <v>106</v>
      </c>
      <c r="W3" s="198"/>
      <c r="X3" s="18" t="s">
        <v>0</v>
      </c>
      <c r="Y3" s="18" t="s">
        <v>4</v>
      </c>
      <c r="Z3" s="14" t="s">
        <v>1</v>
      </c>
      <c r="AA3" s="18" t="s">
        <v>3</v>
      </c>
      <c r="AB3" s="18" t="s">
        <v>8</v>
      </c>
      <c r="AC3" s="16" t="s">
        <v>5</v>
      </c>
      <c r="AD3" s="18" t="s">
        <v>6</v>
      </c>
      <c r="AE3" s="18" t="s">
        <v>79</v>
      </c>
      <c r="AF3" s="18" t="s">
        <v>106</v>
      </c>
      <c r="AG3" s="198"/>
      <c r="AH3" s="18" t="s">
        <v>5</v>
      </c>
      <c r="AI3" s="18" t="s">
        <v>6</v>
      </c>
      <c r="AJ3" s="18" t="s">
        <v>42</v>
      </c>
      <c r="AK3" s="18" t="s">
        <v>79</v>
      </c>
      <c r="AL3" s="29"/>
      <c r="AM3" s="18" t="s">
        <v>3</v>
      </c>
      <c r="AN3" s="18" t="s">
        <v>8</v>
      </c>
      <c r="AO3" s="16" t="s">
        <v>5</v>
      </c>
      <c r="AP3" s="18" t="s">
        <v>6</v>
      </c>
      <c r="AQ3" s="18" t="s">
        <v>79</v>
      </c>
      <c r="AR3" s="18" t="s">
        <v>106</v>
      </c>
      <c r="AS3" s="198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2"/>
      <c r="C4" s="25"/>
      <c r="D4" s="23"/>
      <c r="E4" s="22"/>
      <c r="F4" s="22"/>
      <c r="G4" s="22"/>
      <c r="H4" s="24"/>
      <c r="I4" s="22"/>
      <c r="J4" s="199"/>
      <c r="K4" s="30"/>
      <c r="L4" s="200"/>
      <c r="M4" s="18"/>
      <c r="N4" s="18"/>
      <c r="O4" s="18"/>
      <c r="P4" s="29"/>
      <c r="Q4" s="22"/>
      <c r="R4" s="22"/>
      <c r="S4" s="24"/>
      <c r="T4" s="22"/>
      <c r="U4" s="22"/>
      <c r="V4" s="201"/>
      <c r="W4" s="30"/>
      <c r="X4" s="22">
        <v>1964</v>
      </c>
      <c r="Y4" s="25" t="s">
        <v>91</v>
      </c>
      <c r="Z4" s="23" t="s">
        <v>92</v>
      </c>
      <c r="AA4" s="22"/>
      <c r="AB4" s="22"/>
      <c r="AC4" s="22"/>
      <c r="AD4" s="24"/>
      <c r="AE4" s="22"/>
      <c r="AF4" s="199"/>
      <c r="AG4" s="30"/>
      <c r="AH4" s="18"/>
      <c r="AI4" s="18"/>
      <c r="AJ4" s="18"/>
      <c r="AK4" s="18"/>
      <c r="AL4" s="29"/>
      <c r="AM4" s="22"/>
      <c r="AN4" s="22"/>
      <c r="AO4" s="22"/>
      <c r="AP4" s="22"/>
      <c r="AQ4" s="22"/>
      <c r="AR4" s="202"/>
      <c r="AS4" s="203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2"/>
      <c r="C5" s="25"/>
      <c r="D5" s="23"/>
      <c r="E5" s="22"/>
      <c r="F5" s="22"/>
      <c r="G5" s="22"/>
      <c r="H5" s="24"/>
      <c r="I5" s="22"/>
      <c r="J5" s="199"/>
      <c r="K5" s="30"/>
      <c r="L5" s="200"/>
      <c r="M5" s="18"/>
      <c r="N5" s="18"/>
      <c r="O5" s="18"/>
      <c r="P5" s="29"/>
      <c r="Q5" s="22"/>
      <c r="R5" s="22"/>
      <c r="S5" s="24"/>
      <c r="T5" s="22"/>
      <c r="U5" s="22"/>
      <c r="V5" s="201"/>
      <c r="W5" s="30"/>
      <c r="X5" s="22">
        <v>1965</v>
      </c>
      <c r="Y5" s="25"/>
      <c r="Z5" s="23"/>
      <c r="AA5" s="22"/>
      <c r="AB5" s="22"/>
      <c r="AC5" s="22"/>
      <c r="AD5" s="24"/>
      <c r="AE5" s="22"/>
      <c r="AF5" s="199"/>
      <c r="AG5" s="30"/>
      <c r="AH5" s="18"/>
      <c r="AI5" s="18"/>
      <c r="AJ5" s="18"/>
      <c r="AK5" s="18"/>
      <c r="AL5" s="29"/>
      <c r="AM5" s="22"/>
      <c r="AN5" s="22"/>
      <c r="AO5" s="22"/>
      <c r="AP5" s="22"/>
      <c r="AQ5" s="22"/>
      <c r="AR5" s="202"/>
      <c r="AS5" s="203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2"/>
      <c r="C6" s="25"/>
      <c r="D6" s="23"/>
      <c r="E6" s="22"/>
      <c r="F6" s="22"/>
      <c r="G6" s="22"/>
      <c r="H6" s="24"/>
      <c r="I6" s="22"/>
      <c r="J6" s="199"/>
      <c r="K6" s="30"/>
      <c r="L6" s="200"/>
      <c r="M6" s="18"/>
      <c r="N6" s="18"/>
      <c r="O6" s="18"/>
      <c r="P6" s="29"/>
      <c r="Q6" s="22"/>
      <c r="R6" s="22"/>
      <c r="S6" s="24"/>
      <c r="T6" s="22"/>
      <c r="U6" s="22"/>
      <c r="V6" s="201"/>
      <c r="W6" s="30"/>
      <c r="X6" s="22">
        <v>1966</v>
      </c>
      <c r="Y6" s="25"/>
      <c r="Z6" s="23"/>
      <c r="AA6" s="22"/>
      <c r="AB6" s="22"/>
      <c r="AC6" s="22"/>
      <c r="AD6" s="24"/>
      <c r="AE6" s="22"/>
      <c r="AF6" s="199"/>
      <c r="AG6" s="30"/>
      <c r="AH6" s="18"/>
      <c r="AI6" s="18"/>
      <c r="AJ6" s="18"/>
      <c r="AK6" s="18"/>
      <c r="AL6" s="29"/>
      <c r="AM6" s="22"/>
      <c r="AN6" s="22"/>
      <c r="AO6" s="22"/>
      <c r="AP6" s="22"/>
      <c r="AQ6" s="22"/>
      <c r="AR6" s="202"/>
      <c r="AS6" s="203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2"/>
      <c r="C7" s="25"/>
      <c r="D7" s="23"/>
      <c r="E7" s="22"/>
      <c r="F7" s="22"/>
      <c r="G7" s="22"/>
      <c r="H7" s="24"/>
      <c r="I7" s="22"/>
      <c r="J7" s="199"/>
      <c r="K7" s="30"/>
      <c r="L7" s="200"/>
      <c r="M7" s="18"/>
      <c r="N7" s="18"/>
      <c r="O7" s="18"/>
      <c r="P7" s="29"/>
      <c r="Q7" s="22"/>
      <c r="R7" s="22"/>
      <c r="S7" s="24"/>
      <c r="T7" s="22"/>
      <c r="U7" s="22"/>
      <c r="V7" s="201"/>
      <c r="W7" s="30"/>
      <c r="X7" s="22">
        <v>1967</v>
      </c>
      <c r="Y7" s="25"/>
      <c r="Z7" s="23"/>
      <c r="AA7" s="22"/>
      <c r="AB7" s="22"/>
      <c r="AC7" s="22"/>
      <c r="AD7" s="24"/>
      <c r="AE7" s="22"/>
      <c r="AF7" s="199"/>
      <c r="AG7" s="30"/>
      <c r="AH7" s="18"/>
      <c r="AI7" s="18"/>
      <c r="AJ7" s="18"/>
      <c r="AK7" s="18"/>
      <c r="AL7" s="29"/>
      <c r="AM7" s="22"/>
      <c r="AN7" s="22"/>
      <c r="AO7" s="22"/>
      <c r="AP7" s="22"/>
      <c r="AQ7" s="22"/>
      <c r="AR7" s="202"/>
      <c r="AS7" s="203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2"/>
      <c r="C8" s="25"/>
      <c r="D8" s="23"/>
      <c r="E8" s="22"/>
      <c r="F8" s="22"/>
      <c r="G8" s="22"/>
      <c r="H8" s="24"/>
      <c r="I8" s="22"/>
      <c r="J8" s="199"/>
      <c r="K8" s="30"/>
      <c r="L8" s="200"/>
      <c r="M8" s="18"/>
      <c r="N8" s="18"/>
      <c r="O8" s="18"/>
      <c r="P8" s="29"/>
      <c r="Q8" s="22"/>
      <c r="R8" s="22"/>
      <c r="S8" s="24"/>
      <c r="T8" s="22"/>
      <c r="U8" s="22"/>
      <c r="V8" s="201"/>
      <c r="W8" s="30"/>
      <c r="X8" s="22"/>
      <c r="Y8" s="25"/>
      <c r="Z8" s="23"/>
      <c r="AA8" s="22"/>
      <c r="AB8" s="22"/>
      <c r="AC8" s="22"/>
      <c r="AD8" s="24"/>
      <c r="AE8" s="22"/>
      <c r="AF8" s="199"/>
      <c r="AG8" s="30"/>
      <c r="AH8" s="18"/>
      <c r="AI8" s="18"/>
      <c r="AJ8" s="18"/>
      <c r="AK8" s="18"/>
      <c r="AL8" s="29"/>
      <c r="AM8" s="22"/>
      <c r="AN8" s="22"/>
      <c r="AO8" s="22"/>
      <c r="AP8" s="22"/>
      <c r="AQ8" s="22"/>
      <c r="AR8" s="202"/>
      <c r="AS8" s="203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2"/>
      <c r="C9" s="25"/>
      <c r="D9" s="23"/>
      <c r="E9" s="22"/>
      <c r="F9" s="22"/>
      <c r="G9" s="22"/>
      <c r="H9" s="24"/>
      <c r="I9" s="22"/>
      <c r="J9" s="199"/>
      <c r="K9" s="30"/>
      <c r="L9" s="200"/>
      <c r="M9" s="18"/>
      <c r="N9" s="18"/>
      <c r="O9" s="18"/>
      <c r="P9" s="29"/>
      <c r="Q9" s="22"/>
      <c r="R9" s="22"/>
      <c r="S9" s="24"/>
      <c r="T9" s="22"/>
      <c r="U9" s="22"/>
      <c r="V9" s="201"/>
      <c r="W9" s="30"/>
      <c r="X9" s="22">
        <v>1975</v>
      </c>
      <c r="Y9" s="25" t="s">
        <v>44</v>
      </c>
      <c r="Z9" s="23" t="s">
        <v>55</v>
      </c>
      <c r="AA9" s="22">
        <v>18</v>
      </c>
      <c r="AB9" s="22">
        <v>2</v>
      </c>
      <c r="AC9" s="22">
        <v>25</v>
      </c>
      <c r="AD9" s="24"/>
      <c r="AE9" s="22"/>
      <c r="AF9" s="199"/>
      <c r="AG9" s="30"/>
      <c r="AH9" s="18" t="s">
        <v>57</v>
      </c>
      <c r="AI9" s="18"/>
      <c r="AJ9" s="18"/>
      <c r="AK9" s="18"/>
      <c r="AL9" s="29"/>
      <c r="AM9" s="22"/>
      <c r="AN9" s="22"/>
      <c r="AO9" s="22"/>
      <c r="AP9" s="22"/>
      <c r="AQ9" s="22"/>
      <c r="AR9" s="202"/>
      <c r="AS9" s="203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2"/>
      <c r="C10" s="25"/>
      <c r="D10" s="23"/>
      <c r="E10" s="22"/>
      <c r="F10" s="22"/>
      <c r="G10" s="22"/>
      <c r="H10" s="24"/>
      <c r="I10" s="22"/>
      <c r="J10" s="199"/>
      <c r="K10" s="30"/>
      <c r="L10" s="200"/>
      <c r="M10" s="18"/>
      <c r="N10" s="18"/>
      <c r="O10" s="18"/>
      <c r="P10" s="29"/>
      <c r="Q10" s="22"/>
      <c r="R10" s="22"/>
      <c r="S10" s="24"/>
      <c r="T10" s="22"/>
      <c r="U10" s="22"/>
      <c r="V10" s="201"/>
      <c r="W10" s="30"/>
      <c r="X10" s="22"/>
      <c r="Y10" s="25"/>
      <c r="Z10" s="23"/>
      <c r="AA10" s="22"/>
      <c r="AB10" s="22"/>
      <c r="AC10" s="22"/>
      <c r="AD10" s="24"/>
      <c r="AE10" s="22"/>
      <c r="AF10" s="199"/>
      <c r="AG10" s="30"/>
      <c r="AH10" s="18"/>
      <c r="AI10" s="18"/>
      <c r="AJ10" s="18"/>
      <c r="AK10" s="18"/>
      <c r="AL10" s="29"/>
      <c r="AM10" s="22"/>
      <c r="AN10" s="22"/>
      <c r="AO10" s="22"/>
      <c r="AP10" s="22"/>
      <c r="AQ10" s="22"/>
      <c r="AR10" s="202"/>
      <c r="AS10" s="203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2">
        <v>1983</v>
      </c>
      <c r="C11" s="22" t="s">
        <v>26</v>
      </c>
      <c r="D11" s="23" t="s">
        <v>55</v>
      </c>
      <c r="E11" s="22">
        <v>2</v>
      </c>
      <c r="F11" s="22">
        <v>0</v>
      </c>
      <c r="G11" s="22">
        <v>0</v>
      </c>
      <c r="H11" s="22">
        <v>1</v>
      </c>
      <c r="I11" s="22"/>
      <c r="J11" s="199"/>
      <c r="K11" s="29"/>
      <c r="L11" s="18"/>
      <c r="M11" s="18"/>
      <c r="N11" s="18"/>
      <c r="O11" s="18"/>
      <c r="P11" s="29"/>
      <c r="Q11" s="22">
        <v>4</v>
      </c>
      <c r="R11" s="22">
        <v>0</v>
      </c>
      <c r="S11" s="22">
        <v>2</v>
      </c>
      <c r="T11" s="22">
        <v>0</v>
      </c>
      <c r="U11" s="22"/>
      <c r="V11" s="201"/>
      <c r="W11" s="30"/>
      <c r="X11" s="22"/>
      <c r="Y11" s="25"/>
      <c r="Z11" s="23"/>
      <c r="AA11" s="22"/>
      <c r="AB11" s="22"/>
      <c r="AC11" s="22"/>
      <c r="AD11" s="24"/>
      <c r="AE11" s="22"/>
      <c r="AF11" s="199"/>
      <c r="AG11" s="30"/>
      <c r="AH11" s="18"/>
      <c r="AI11" s="18"/>
      <c r="AJ11" s="18"/>
      <c r="AK11" s="18"/>
      <c r="AL11" s="29"/>
      <c r="AM11" s="22"/>
      <c r="AN11" s="22"/>
      <c r="AO11" s="22"/>
      <c r="AP11" s="22"/>
      <c r="AQ11" s="22"/>
      <c r="AR11" s="202"/>
      <c r="AS11" s="203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ht="14.25" x14ac:dyDescent="0.2">
      <c r="A12" s="27"/>
      <c r="B12" s="130" t="s">
        <v>107</v>
      </c>
      <c r="C12" s="134"/>
      <c r="D12" s="133"/>
      <c r="E12" s="132">
        <f>SUM(E4:E11)</f>
        <v>2</v>
      </c>
      <c r="F12" s="132">
        <f>SUM(F4:F11)</f>
        <v>0</v>
      </c>
      <c r="G12" s="132">
        <f>SUM(G4:G11)</f>
        <v>0</v>
      </c>
      <c r="H12" s="132">
        <f>SUM(H4:H11)</f>
        <v>1</v>
      </c>
      <c r="I12" s="132">
        <f>SUM(I4:I11)</f>
        <v>0</v>
      </c>
      <c r="J12" s="204">
        <v>0</v>
      </c>
      <c r="K12" s="192">
        <f>SUM(K4:K11)</f>
        <v>0</v>
      </c>
      <c r="L12" s="20"/>
      <c r="M12" s="191"/>
      <c r="N12" s="205"/>
      <c r="O12" s="206"/>
      <c r="P12" s="29"/>
      <c r="Q12" s="132">
        <f>SUM(Q4:Q11)</f>
        <v>4</v>
      </c>
      <c r="R12" s="132">
        <f>SUM(R4:R11)</f>
        <v>0</v>
      </c>
      <c r="S12" s="132">
        <f>SUM(S4:S11)</f>
        <v>2</v>
      </c>
      <c r="T12" s="132">
        <f>SUM(T4:T11)</f>
        <v>0</v>
      </c>
      <c r="U12" s="132">
        <f>SUM(U4:U11)</f>
        <v>0</v>
      </c>
      <c r="V12" s="207">
        <v>0</v>
      </c>
      <c r="W12" s="192">
        <f>SUM(W4:W11)</f>
        <v>0</v>
      </c>
      <c r="X12" s="17" t="s">
        <v>107</v>
      </c>
      <c r="Y12" s="19"/>
      <c r="Z12" s="16"/>
      <c r="AA12" s="132">
        <f>SUM(AA4:AA11)</f>
        <v>18</v>
      </c>
      <c r="AB12" s="132">
        <f>SUM(AB4:AB11)</f>
        <v>2</v>
      </c>
      <c r="AC12" s="132">
        <f>SUM(AC4:AC11)</f>
        <v>25</v>
      </c>
      <c r="AD12" s="132">
        <f>SUM(AD4:AD11)</f>
        <v>0</v>
      </c>
      <c r="AE12" s="132">
        <f>SUM(AE4:AE11)</f>
        <v>0</v>
      </c>
      <c r="AF12" s="204">
        <v>0</v>
      </c>
      <c r="AG12" s="192">
        <f>SUM(AG4:AG11)</f>
        <v>0</v>
      </c>
      <c r="AH12" s="20"/>
      <c r="AI12" s="191"/>
      <c r="AJ12" s="205"/>
      <c r="AK12" s="206"/>
      <c r="AL12" s="29"/>
      <c r="AM12" s="132">
        <f>SUM(AM4:AM11)</f>
        <v>0</v>
      </c>
      <c r="AN12" s="132">
        <f>SUM(AN4:AN11)</f>
        <v>0</v>
      </c>
      <c r="AO12" s="132">
        <f>SUM(AO4:AO11)</f>
        <v>0</v>
      </c>
      <c r="AP12" s="132">
        <f>SUM(AP4:AP11)</f>
        <v>0</v>
      </c>
      <c r="AQ12" s="132">
        <f>SUM(AQ4:AQ11)</f>
        <v>0</v>
      </c>
      <c r="AR12" s="204">
        <v>0</v>
      </c>
      <c r="AS12" s="198">
        <f>SUM(AS4:AS11)</f>
        <v>0</v>
      </c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08"/>
      <c r="K13" s="30"/>
      <c r="L13" s="29"/>
      <c r="M13" s="29"/>
      <c r="N13" s="29"/>
      <c r="O13" s="29"/>
      <c r="P13" s="27"/>
      <c r="Q13" s="27"/>
      <c r="R13" s="118"/>
      <c r="S13" s="27"/>
      <c r="T13" s="27"/>
      <c r="U13" s="29"/>
      <c r="V13" s="29"/>
      <c r="W13" s="30"/>
      <c r="X13" s="27"/>
      <c r="Y13" s="27"/>
      <c r="Z13" s="27"/>
      <c r="AA13" s="27"/>
      <c r="AB13" s="27"/>
      <c r="AC13" s="27"/>
      <c r="AD13" s="27"/>
      <c r="AE13" s="27"/>
      <c r="AF13" s="208"/>
      <c r="AG13" s="30"/>
      <c r="AH13" s="29"/>
      <c r="AI13" s="29"/>
      <c r="AJ13" s="29"/>
      <c r="AK13" s="29"/>
      <c r="AL13" s="27"/>
      <c r="AM13" s="27"/>
      <c r="AN13" s="118"/>
      <c r="AO13" s="27"/>
      <c r="AP13" s="27"/>
      <c r="AQ13" s="29"/>
      <c r="AR13" s="29"/>
      <c r="AS13" s="30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09" t="s">
        <v>108</v>
      </c>
      <c r="C14" s="210"/>
      <c r="D14" s="211"/>
      <c r="E14" s="16" t="s">
        <v>3</v>
      </c>
      <c r="F14" s="18" t="s">
        <v>8</v>
      </c>
      <c r="G14" s="16" t="s">
        <v>5</v>
      </c>
      <c r="H14" s="18" t="s">
        <v>6</v>
      </c>
      <c r="I14" s="18" t="s">
        <v>79</v>
      </c>
      <c r="J14" s="18" t="s">
        <v>106</v>
      </c>
      <c r="K14" s="29"/>
      <c r="L14" s="18" t="s">
        <v>109</v>
      </c>
      <c r="M14" s="18" t="s">
        <v>110</v>
      </c>
      <c r="N14" s="18" t="s">
        <v>111</v>
      </c>
      <c r="O14" s="18" t="s">
        <v>112</v>
      </c>
      <c r="Q14" s="118"/>
      <c r="R14" s="118" t="s">
        <v>38</v>
      </c>
      <c r="S14" s="118"/>
      <c r="T14" s="158" t="s">
        <v>114</v>
      </c>
      <c r="U14" s="29"/>
      <c r="V14" s="30"/>
      <c r="W14" s="30"/>
      <c r="X14" s="212"/>
      <c r="Y14" s="212"/>
      <c r="Z14" s="212"/>
      <c r="AA14" s="212"/>
      <c r="AB14" s="212"/>
      <c r="AC14" s="118"/>
      <c r="AD14" s="118"/>
      <c r="AE14" s="118"/>
      <c r="AF14" s="27"/>
      <c r="AG14" s="27"/>
      <c r="AH14" s="27"/>
      <c r="AI14" s="27"/>
      <c r="AJ14" s="27"/>
      <c r="AK14" s="27"/>
      <c r="AM14" s="30"/>
      <c r="AN14" s="212"/>
      <c r="AO14" s="212"/>
      <c r="AP14" s="212"/>
      <c r="AQ14" s="212"/>
      <c r="AR14" s="212"/>
      <c r="AS14" s="212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11" t="s">
        <v>113</v>
      </c>
      <c r="C15" s="13"/>
      <c r="D15" s="4"/>
      <c r="E15" s="213">
        <v>81</v>
      </c>
      <c r="F15" s="213">
        <v>3</v>
      </c>
      <c r="G15" s="213">
        <v>35</v>
      </c>
      <c r="H15" s="213">
        <v>99</v>
      </c>
      <c r="I15" s="213"/>
      <c r="J15" s="214"/>
      <c r="K15" s="27" t="e">
        <f>PRODUCT(I15/J15)</f>
        <v>#DIV/0!</v>
      </c>
      <c r="L15" s="215">
        <f>PRODUCT((F15+G15)/E15)</f>
        <v>0.46913580246913578</v>
      </c>
      <c r="M15" s="215">
        <f>PRODUCT(H15/E15)</f>
        <v>1.2222222222222223</v>
      </c>
      <c r="N15" s="215">
        <f>PRODUCT((F15+G15+H15)/E15)</f>
        <v>1.691358024691358</v>
      </c>
      <c r="O15" s="215"/>
      <c r="Q15" s="118"/>
      <c r="R15" s="118"/>
      <c r="S15" s="118"/>
      <c r="T15" s="27" t="s">
        <v>39</v>
      </c>
      <c r="U15" s="27"/>
      <c r="V15" s="27"/>
      <c r="W15" s="27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27"/>
      <c r="AL15" s="27"/>
      <c r="AM15" s="27"/>
      <c r="AN15" s="118"/>
      <c r="AO15" s="118"/>
      <c r="AP15" s="118"/>
      <c r="AQ15" s="118"/>
      <c r="AR15" s="118"/>
      <c r="AS15" s="118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16" t="s">
        <v>101</v>
      </c>
      <c r="C16" s="217"/>
      <c r="D16" s="218"/>
      <c r="E16" s="213">
        <f>PRODUCT(E12+Q12)</f>
        <v>6</v>
      </c>
      <c r="F16" s="213">
        <f>PRODUCT(F12+R12)</f>
        <v>0</v>
      </c>
      <c r="G16" s="213">
        <f>PRODUCT(G12+S12)</f>
        <v>2</v>
      </c>
      <c r="H16" s="213">
        <f>PRODUCT(H12+T12)</f>
        <v>1</v>
      </c>
      <c r="I16" s="213"/>
      <c r="J16" s="214"/>
      <c r="K16" s="27">
        <f>PRODUCT(K12+W12)</f>
        <v>0</v>
      </c>
      <c r="L16" s="215">
        <f>PRODUCT((F16+G16)/E16)</f>
        <v>0.33333333333333331</v>
      </c>
      <c r="M16" s="215">
        <f>PRODUCT(H16/E16)</f>
        <v>0.16666666666666666</v>
      </c>
      <c r="N16" s="215">
        <f>PRODUCT((F16+G16+H16)/E16)</f>
        <v>0.5</v>
      </c>
      <c r="O16" s="215"/>
      <c r="Q16" s="118"/>
      <c r="R16" s="118"/>
      <c r="S16" s="118"/>
      <c r="T16" s="27" t="s">
        <v>40</v>
      </c>
      <c r="U16" s="27"/>
      <c r="V16" s="27"/>
      <c r="W16" s="27"/>
      <c r="X16" s="27"/>
      <c r="Y16" s="27"/>
      <c r="Z16" s="27"/>
      <c r="AA16" s="27"/>
      <c r="AB16" s="27"/>
      <c r="AC16" s="118"/>
      <c r="AD16" s="118"/>
      <c r="AE16" s="118"/>
      <c r="AF16" s="118"/>
      <c r="AG16" s="118"/>
      <c r="AH16" s="118"/>
      <c r="AI16" s="118"/>
      <c r="AJ16" s="118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219" t="s">
        <v>104</v>
      </c>
      <c r="C17" s="184"/>
      <c r="D17" s="183"/>
      <c r="E17" s="213">
        <f>PRODUCT(AA12+AM12)</f>
        <v>18</v>
      </c>
      <c r="F17" s="213">
        <f>PRODUCT(AB12+AN12)</f>
        <v>2</v>
      </c>
      <c r="G17" s="213">
        <f>PRODUCT(AC12+AO12)</f>
        <v>25</v>
      </c>
      <c r="H17" s="213">
        <f>PRODUCT(AD12+AP12)</f>
        <v>0</v>
      </c>
      <c r="I17" s="213"/>
      <c r="J17" s="214"/>
      <c r="K17" s="29">
        <f>PRODUCT(AG12+AS12)</f>
        <v>0</v>
      </c>
      <c r="L17" s="215">
        <v>0</v>
      </c>
      <c r="M17" s="215">
        <v>0</v>
      </c>
      <c r="N17" s="215">
        <v>0</v>
      </c>
      <c r="O17" s="215"/>
      <c r="Q17" s="118"/>
      <c r="R17" s="118"/>
      <c r="S17" s="27"/>
      <c r="T17" s="158" t="s">
        <v>68</v>
      </c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118"/>
      <c r="AH17" s="118"/>
      <c r="AI17" s="118"/>
      <c r="AJ17" s="118"/>
      <c r="AK17" s="27"/>
      <c r="AL17" s="29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220" t="s">
        <v>107</v>
      </c>
      <c r="C18" s="155"/>
      <c r="D18" s="221"/>
      <c r="E18" s="213">
        <f>SUM(E15:E17)</f>
        <v>105</v>
      </c>
      <c r="F18" s="213">
        <f t="shared" ref="F18:I18" si="0">SUM(F15:F17)</f>
        <v>5</v>
      </c>
      <c r="G18" s="213">
        <f t="shared" si="0"/>
        <v>62</v>
      </c>
      <c r="H18" s="213">
        <f t="shared" si="0"/>
        <v>100</v>
      </c>
      <c r="I18" s="213"/>
      <c r="J18" s="214"/>
      <c r="K18" s="27" t="e">
        <f>SUM(K15:K17)</f>
        <v>#DIV/0!</v>
      </c>
      <c r="L18" s="215">
        <f>PRODUCT((F18+G18)/E18)</f>
        <v>0.63809523809523805</v>
      </c>
      <c r="M18" s="215">
        <f>PRODUCT(H18/E18)</f>
        <v>0.95238095238095233</v>
      </c>
      <c r="N18" s="215">
        <f>PRODUCT((F18+G18+H18)/E18)</f>
        <v>1.5904761904761904</v>
      </c>
      <c r="O18" s="215"/>
      <c r="Q18" s="29"/>
      <c r="R18" s="29"/>
      <c r="S18" s="29"/>
      <c r="T18" s="158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118"/>
      <c r="AH18" s="118"/>
      <c r="AI18" s="118"/>
      <c r="AJ18" s="118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27"/>
      <c r="C19" s="27"/>
      <c r="D19" s="27"/>
      <c r="E19" s="29"/>
      <c r="F19" s="29"/>
      <c r="G19" s="29"/>
      <c r="H19" s="29"/>
      <c r="I19" s="29"/>
      <c r="J19" s="27"/>
      <c r="K19" s="27"/>
      <c r="L19" s="29"/>
      <c r="M19" s="29"/>
      <c r="N19" s="29"/>
      <c r="O19" s="29"/>
      <c r="P19" s="27"/>
      <c r="Q19" s="27"/>
      <c r="R19" s="27"/>
      <c r="S19" s="27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118"/>
      <c r="AH19" s="118"/>
      <c r="AI19" s="118"/>
      <c r="AJ19" s="118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118"/>
      <c r="AH20" s="118"/>
      <c r="AI20" s="118"/>
      <c r="AJ20" s="118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118"/>
      <c r="AH21" s="118"/>
      <c r="AI21" s="118"/>
      <c r="AJ21" s="118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118"/>
      <c r="AH22" s="118"/>
      <c r="AI22" s="118"/>
      <c r="AJ22" s="118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118"/>
      <c r="AH23" s="118"/>
      <c r="AI23" s="118"/>
      <c r="AJ23" s="11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118"/>
      <c r="AH24" s="118"/>
      <c r="AI24" s="118"/>
      <c r="AJ24" s="11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118"/>
      <c r="AH25" s="118"/>
      <c r="AI25" s="118"/>
      <c r="AJ25" s="11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118"/>
      <c r="AH26" s="118"/>
      <c r="AI26" s="118"/>
      <c r="AJ26" s="11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118"/>
      <c r="AH27" s="118"/>
      <c r="AI27" s="118"/>
      <c r="AJ27" s="11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118"/>
      <c r="AH28" s="118"/>
      <c r="AI28" s="118"/>
      <c r="AJ28" s="11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118"/>
      <c r="AH29" s="118"/>
      <c r="AI29" s="118"/>
      <c r="AJ29" s="11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118"/>
      <c r="AH30" s="118"/>
      <c r="AI30" s="118"/>
      <c r="AJ30" s="11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118"/>
      <c r="AH31" s="118"/>
      <c r="AI31" s="118"/>
      <c r="AJ31" s="11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118"/>
      <c r="AH32" s="118"/>
      <c r="AI32" s="118"/>
      <c r="AJ32" s="11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118"/>
      <c r="AH33" s="118"/>
      <c r="AI33" s="118"/>
      <c r="AJ33" s="11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118"/>
      <c r="AH34" s="118"/>
      <c r="AI34" s="118"/>
      <c r="AJ34" s="11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118"/>
      <c r="AH35" s="118"/>
      <c r="AI35" s="118"/>
      <c r="AJ35" s="11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118"/>
      <c r="AH36" s="118"/>
      <c r="AI36" s="118"/>
      <c r="AJ36" s="11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118"/>
      <c r="AH37" s="118"/>
      <c r="AI37" s="118"/>
      <c r="AJ37" s="11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118"/>
      <c r="AH38" s="118"/>
      <c r="AI38" s="118"/>
      <c r="AJ38" s="11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118"/>
      <c r="AH39" s="118"/>
      <c r="AI39" s="118"/>
      <c r="AJ39" s="11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118"/>
      <c r="AH40" s="118"/>
      <c r="AI40" s="118"/>
      <c r="AJ40" s="11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118"/>
      <c r="AH41" s="118"/>
      <c r="AI41" s="118"/>
      <c r="AJ41" s="11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118"/>
      <c r="AH42" s="118"/>
      <c r="AI42" s="118"/>
      <c r="AJ42" s="11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118"/>
      <c r="AH43" s="118"/>
      <c r="AI43" s="118"/>
      <c r="AJ43" s="11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118"/>
      <c r="AH44" s="118"/>
      <c r="AI44" s="118"/>
      <c r="AJ44" s="11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118"/>
      <c r="AH45" s="118"/>
      <c r="AI45" s="118"/>
      <c r="AJ45" s="11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118"/>
      <c r="AH46" s="118"/>
      <c r="AI46" s="118"/>
      <c r="AJ46" s="11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118"/>
      <c r="AH47" s="118"/>
      <c r="AI47" s="118"/>
      <c r="AJ47" s="11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118"/>
      <c r="AH48" s="118"/>
      <c r="AI48" s="118"/>
      <c r="AJ48" s="11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118"/>
      <c r="AH49" s="118"/>
      <c r="AI49" s="118"/>
      <c r="AJ49" s="11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118"/>
      <c r="AH50" s="118"/>
      <c r="AI50" s="118"/>
      <c r="AJ50" s="11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118"/>
      <c r="AH51" s="118"/>
      <c r="AI51" s="118"/>
      <c r="AJ51" s="11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118"/>
      <c r="AH52" s="118"/>
      <c r="AI52" s="118"/>
      <c r="AJ52" s="11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118"/>
      <c r="AH53" s="118"/>
      <c r="AI53" s="118"/>
      <c r="AJ53" s="11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118"/>
      <c r="AH54" s="118"/>
      <c r="AI54" s="118"/>
      <c r="AJ54" s="11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118"/>
      <c r="AH55" s="118"/>
      <c r="AI55" s="118"/>
      <c r="AJ55" s="118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118"/>
      <c r="AH56" s="118"/>
      <c r="AI56" s="118"/>
      <c r="AJ56" s="118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J57" s="27"/>
      <c r="K57" s="27"/>
      <c r="L57"/>
      <c r="M57"/>
      <c r="N57"/>
      <c r="O57"/>
      <c r="P57"/>
      <c r="Q57" s="27"/>
      <c r="R57" s="27"/>
      <c r="S57" s="27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118"/>
      <c r="AH57" s="118"/>
      <c r="AI57" s="118"/>
      <c r="AJ57" s="118"/>
      <c r="AK57" s="27"/>
      <c r="AL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118"/>
      <c r="AH58" s="118"/>
      <c r="AI58" s="118"/>
      <c r="AJ58" s="118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118"/>
      <c r="AH59" s="118"/>
      <c r="AI59" s="118"/>
      <c r="AJ59" s="118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118"/>
      <c r="AH60" s="118"/>
      <c r="AI60" s="118"/>
      <c r="AJ60" s="118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118"/>
      <c r="AH61" s="118"/>
      <c r="AI61" s="118"/>
      <c r="AJ61" s="118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118"/>
      <c r="AH62" s="118"/>
      <c r="AI62" s="118"/>
      <c r="AJ62" s="118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118"/>
      <c r="AH63" s="118"/>
      <c r="AI63" s="118"/>
      <c r="AJ63" s="118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118"/>
      <c r="AH64" s="118"/>
      <c r="AI64" s="118"/>
      <c r="AJ64" s="11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118"/>
      <c r="AH65" s="118"/>
      <c r="AI65" s="118"/>
      <c r="AJ65" s="11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118"/>
      <c r="AH66" s="118"/>
      <c r="AI66" s="118"/>
      <c r="AJ66" s="11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118"/>
      <c r="AH67" s="118"/>
      <c r="AI67" s="118"/>
      <c r="AJ67" s="11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118"/>
      <c r="AH68" s="118"/>
      <c r="AI68" s="118"/>
      <c r="AJ68" s="11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118"/>
      <c r="AH69" s="118"/>
      <c r="AI69" s="118"/>
      <c r="AJ69" s="11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118"/>
      <c r="AH70" s="118"/>
      <c r="AI70" s="118"/>
      <c r="AJ70" s="11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118"/>
      <c r="AH71" s="118"/>
      <c r="AI71" s="118"/>
      <c r="AJ71" s="11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118"/>
      <c r="AH72" s="118"/>
      <c r="AI72" s="118"/>
      <c r="AJ72" s="11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118"/>
      <c r="AH73" s="118"/>
      <c r="AI73" s="118"/>
      <c r="AJ73" s="11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118"/>
      <c r="AH74" s="118"/>
      <c r="AI74" s="118"/>
      <c r="AJ74" s="11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118"/>
      <c r="AH75" s="118"/>
      <c r="AI75" s="118"/>
      <c r="AJ75" s="11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118"/>
      <c r="AH76" s="118"/>
      <c r="AI76" s="118"/>
      <c r="AJ76" s="11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118"/>
      <c r="AH77" s="118"/>
      <c r="AI77" s="118"/>
      <c r="AJ77" s="11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118"/>
      <c r="AH78" s="118"/>
      <c r="AI78" s="118"/>
      <c r="AJ78" s="11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118"/>
      <c r="AH79" s="118"/>
      <c r="AI79" s="118"/>
      <c r="AJ79" s="11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L80"/>
      <c r="M80"/>
      <c r="N80"/>
      <c r="O80"/>
      <c r="P80"/>
      <c r="Q80" s="27"/>
      <c r="R80" s="27"/>
      <c r="S80" s="27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118"/>
      <c r="AH80" s="118"/>
      <c r="AI80" s="118"/>
      <c r="AJ80" s="11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118"/>
      <c r="AH81" s="118"/>
      <c r="AI81" s="118"/>
      <c r="AJ81" s="11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118"/>
      <c r="AH82" s="118"/>
      <c r="AI82" s="118"/>
      <c r="AJ82" s="11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118"/>
      <c r="AH83" s="118"/>
      <c r="AI83" s="118"/>
      <c r="AJ83" s="11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118"/>
      <c r="AH84" s="118"/>
      <c r="AI84" s="118"/>
      <c r="AJ84" s="11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118"/>
      <c r="AH85" s="118"/>
      <c r="AI85" s="118"/>
      <c r="AJ85" s="11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118"/>
      <c r="AH86" s="118"/>
      <c r="AI86" s="118"/>
      <c r="AJ86" s="11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118"/>
      <c r="AH87" s="118"/>
      <c r="AI87" s="118"/>
      <c r="AJ87" s="11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118"/>
      <c r="AH88" s="118"/>
      <c r="AI88" s="118"/>
      <c r="AJ88" s="11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118"/>
      <c r="AH89" s="118"/>
      <c r="AI89" s="118"/>
      <c r="AJ89" s="118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118"/>
      <c r="AH90" s="118"/>
      <c r="AI90" s="118"/>
      <c r="AJ90" s="118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118"/>
      <c r="AH91" s="118"/>
      <c r="AI91" s="118"/>
      <c r="AJ91" s="118"/>
      <c r="AK91" s="27"/>
      <c r="AL91" s="29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118"/>
      <c r="AH92" s="118"/>
      <c r="AI92" s="118"/>
      <c r="AJ92" s="118"/>
      <c r="AK92" s="27"/>
      <c r="AL92" s="29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118"/>
      <c r="AH93" s="118"/>
      <c r="AI93" s="118"/>
      <c r="AJ93" s="118"/>
      <c r="AK93" s="27"/>
      <c r="AL93" s="29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118"/>
      <c r="AH94" s="118"/>
      <c r="AI94" s="118"/>
      <c r="AJ94" s="118"/>
      <c r="AK94" s="27"/>
      <c r="AL94" s="29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118"/>
      <c r="AH95" s="118"/>
      <c r="AI95" s="118"/>
      <c r="AJ95" s="118"/>
      <c r="AK95" s="27"/>
      <c r="AL95" s="29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118"/>
      <c r="AH96" s="118"/>
      <c r="AI96" s="118"/>
      <c r="AJ96" s="118"/>
      <c r="AK96" s="27"/>
      <c r="AL96" s="29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118"/>
      <c r="AH97" s="118"/>
      <c r="AI97" s="118"/>
      <c r="AJ97" s="118"/>
      <c r="AK97" s="27"/>
      <c r="AL97" s="29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118"/>
      <c r="AH98" s="118"/>
      <c r="AI98" s="118"/>
      <c r="AJ98" s="118"/>
      <c r="AK98" s="27"/>
      <c r="AL98" s="29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118"/>
      <c r="AH99" s="118"/>
      <c r="AI99" s="118"/>
      <c r="AJ99" s="118"/>
      <c r="AK99" s="27"/>
      <c r="AL99" s="29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118"/>
      <c r="AH100" s="118"/>
      <c r="AI100" s="118"/>
      <c r="AJ100" s="118"/>
      <c r="AK100" s="27"/>
      <c r="AL100" s="29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118"/>
      <c r="AH101" s="118"/>
      <c r="AI101" s="118"/>
      <c r="AJ101" s="118"/>
      <c r="AK101" s="27"/>
      <c r="AL101" s="29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118"/>
      <c r="AH102" s="118"/>
      <c r="AI102" s="118"/>
      <c r="AJ102" s="118"/>
      <c r="AK102" s="27"/>
      <c r="AL102" s="29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118"/>
      <c r="AH103" s="118"/>
      <c r="AI103" s="118"/>
      <c r="AJ103" s="118"/>
      <c r="AK103" s="27"/>
      <c r="AL103" s="29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118"/>
      <c r="AH104" s="118"/>
      <c r="AI104" s="118"/>
      <c r="AJ104" s="118"/>
      <c r="AK104" s="27"/>
      <c r="AL104" s="29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118"/>
      <c r="AH105" s="118"/>
      <c r="AI105" s="118"/>
      <c r="AJ105" s="118"/>
      <c r="AK105" s="27"/>
      <c r="AL105" s="29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118"/>
      <c r="AH106" s="118"/>
      <c r="AI106" s="118"/>
      <c r="AJ106" s="118"/>
      <c r="AK106" s="27"/>
      <c r="AL106" s="29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118"/>
      <c r="AH107" s="118"/>
      <c r="AI107" s="118"/>
      <c r="AJ107" s="118"/>
      <c r="AK107" s="27"/>
      <c r="AL107" s="29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118"/>
      <c r="AH108" s="118"/>
      <c r="AI108" s="118"/>
      <c r="AJ108" s="118"/>
      <c r="AK108" s="27"/>
      <c r="AL108" s="29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118"/>
      <c r="AH109" s="118"/>
      <c r="AI109" s="118"/>
      <c r="AJ109" s="118"/>
      <c r="AK109" s="27"/>
      <c r="AL109" s="29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118"/>
      <c r="AH110" s="118"/>
      <c r="AI110" s="118"/>
      <c r="AJ110" s="118"/>
      <c r="AK110" s="27"/>
      <c r="AL110" s="29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118"/>
      <c r="AH111" s="118"/>
      <c r="AI111" s="118"/>
      <c r="AJ111" s="118"/>
      <c r="AK111" s="27"/>
      <c r="AL111" s="29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118"/>
      <c r="AH112" s="118"/>
      <c r="AI112" s="118"/>
      <c r="AJ112" s="118"/>
      <c r="AK112" s="27"/>
      <c r="AL112" s="29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118"/>
      <c r="AH113" s="118"/>
      <c r="AI113" s="118"/>
      <c r="AJ113" s="118"/>
      <c r="AK113" s="27"/>
      <c r="AL113" s="29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118"/>
      <c r="AH114" s="118"/>
      <c r="AI114" s="118"/>
      <c r="AJ114" s="118"/>
      <c r="AK114" s="27"/>
      <c r="AL114" s="29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118"/>
      <c r="AH115" s="118"/>
      <c r="AI115" s="118"/>
      <c r="AJ115" s="118"/>
      <c r="AK115" s="27"/>
      <c r="AL115" s="29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118"/>
      <c r="AH116" s="118"/>
      <c r="AI116" s="118"/>
      <c r="AJ116" s="118"/>
      <c r="AK116" s="27"/>
      <c r="AL116" s="29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118"/>
      <c r="AH117" s="118"/>
      <c r="AI117" s="118"/>
      <c r="AJ117" s="118"/>
      <c r="AK117" s="27"/>
      <c r="AL117" s="29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118"/>
      <c r="AH118" s="118"/>
      <c r="AI118" s="118"/>
      <c r="AJ118" s="118"/>
      <c r="AK118" s="27"/>
      <c r="AL118" s="29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118"/>
      <c r="AH119" s="118"/>
      <c r="AI119" s="118"/>
      <c r="AJ119" s="118"/>
      <c r="AK119" s="27"/>
      <c r="AL119" s="29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118"/>
      <c r="AH120" s="118"/>
      <c r="AI120" s="118"/>
      <c r="AJ120" s="118"/>
      <c r="AK120" s="27"/>
      <c r="AL120" s="29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118"/>
      <c r="AH121" s="118"/>
      <c r="AI121" s="118"/>
      <c r="AJ121" s="118"/>
      <c r="AK121" s="27"/>
      <c r="AL121" s="29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118"/>
      <c r="AH122" s="118"/>
      <c r="AI122" s="118"/>
      <c r="AJ122" s="118"/>
      <c r="AK122" s="27"/>
      <c r="AL122" s="29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118"/>
      <c r="AH123" s="118"/>
      <c r="AI123" s="118"/>
      <c r="AJ123" s="118"/>
      <c r="AK123" s="27"/>
      <c r="AL123" s="29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118"/>
      <c r="AH124" s="118"/>
      <c r="AI124" s="118"/>
      <c r="AJ124" s="118"/>
      <c r="AK124" s="27"/>
      <c r="AL124" s="29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118"/>
      <c r="AH125" s="118"/>
      <c r="AI125" s="118"/>
      <c r="AJ125" s="118"/>
      <c r="AK125" s="27"/>
      <c r="AL125" s="29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118"/>
      <c r="AH126" s="118"/>
      <c r="AI126" s="118"/>
      <c r="AJ126" s="118"/>
      <c r="AK126" s="27"/>
      <c r="AL126" s="29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118"/>
      <c r="AH127" s="118"/>
      <c r="AI127" s="118"/>
      <c r="AJ127" s="118"/>
      <c r="AK127" s="27"/>
      <c r="AL127" s="29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118"/>
      <c r="AH128" s="118"/>
      <c r="AI128" s="118"/>
      <c r="AJ128" s="118"/>
      <c r="AK128" s="27"/>
      <c r="AL128" s="29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118"/>
      <c r="AH129" s="118"/>
      <c r="AI129" s="118"/>
      <c r="AJ129" s="118"/>
      <c r="AK129" s="27"/>
      <c r="AL129" s="29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118"/>
      <c r="AH130" s="118"/>
      <c r="AI130" s="118"/>
      <c r="AJ130" s="118"/>
      <c r="AK130" s="27"/>
      <c r="AL130" s="29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118"/>
      <c r="AH131" s="118"/>
      <c r="AI131" s="118"/>
      <c r="AJ131" s="118"/>
      <c r="AK131" s="27"/>
      <c r="AL131" s="29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118"/>
      <c r="AH132" s="118"/>
      <c r="AI132" s="118"/>
      <c r="AJ132" s="118"/>
      <c r="AK132" s="27"/>
      <c r="AL132" s="29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118"/>
      <c r="AH133" s="118"/>
      <c r="AI133" s="118"/>
      <c r="AJ133" s="118"/>
      <c r="AK133" s="27"/>
      <c r="AL133" s="29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118"/>
      <c r="AH134" s="118"/>
      <c r="AI134" s="118"/>
      <c r="AJ134" s="118"/>
      <c r="AK134" s="27"/>
      <c r="AL134" s="29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118"/>
      <c r="AH135" s="118"/>
      <c r="AI135" s="118"/>
      <c r="AJ135" s="118"/>
      <c r="AK135" s="27"/>
      <c r="AL135" s="29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118"/>
      <c r="AH136" s="118"/>
      <c r="AI136" s="118"/>
      <c r="AJ136" s="118"/>
      <c r="AK136" s="27"/>
      <c r="AL136" s="29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118"/>
      <c r="AH137" s="118"/>
      <c r="AI137" s="118"/>
      <c r="AJ137" s="118"/>
      <c r="AK137" s="27"/>
      <c r="AL137" s="29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118"/>
      <c r="AH138" s="118"/>
      <c r="AI138" s="118"/>
      <c r="AJ138" s="118"/>
      <c r="AK138" s="27"/>
      <c r="AL138" s="29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118"/>
      <c r="AH139" s="118"/>
      <c r="AI139" s="118"/>
      <c r="AJ139" s="118"/>
      <c r="AK139" s="27"/>
      <c r="AL139" s="29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118"/>
      <c r="AH140" s="118"/>
      <c r="AI140" s="118"/>
      <c r="AJ140" s="118"/>
      <c r="AK140" s="27"/>
      <c r="AL140" s="29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118"/>
      <c r="AH141" s="118"/>
      <c r="AI141" s="118"/>
      <c r="AJ141" s="118"/>
      <c r="AK141" s="27"/>
      <c r="AL141" s="29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118"/>
      <c r="AH142" s="118"/>
      <c r="AI142" s="118"/>
      <c r="AJ142" s="118"/>
      <c r="AK142" s="27"/>
      <c r="AL142" s="29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118"/>
      <c r="AH143" s="118"/>
      <c r="AI143" s="118"/>
      <c r="AJ143" s="118"/>
      <c r="AK143" s="27"/>
      <c r="AL143" s="29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118"/>
      <c r="AH144" s="118"/>
      <c r="AI144" s="118"/>
      <c r="AJ144" s="118"/>
      <c r="AK144" s="27"/>
      <c r="AL144" s="29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118"/>
      <c r="AH145" s="118"/>
      <c r="AI145" s="118"/>
      <c r="AJ145" s="118"/>
      <c r="AK145" s="27"/>
      <c r="AL145" s="29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118"/>
      <c r="AH146" s="118"/>
      <c r="AI146" s="118"/>
      <c r="AJ146" s="118"/>
      <c r="AK146" s="27"/>
      <c r="AL146" s="29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118"/>
      <c r="AH147" s="118"/>
      <c r="AI147" s="118"/>
      <c r="AJ147" s="118"/>
      <c r="AK147" s="27"/>
      <c r="AL147" s="29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118"/>
      <c r="AH148" s="118"/>
      <c r="AI148" s="118"/>
      <c r="AJ148" s="118"/>
      <c r="AK148" s="27"/>
      <c r="AL148" s="29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118"/>
      <c r="AH149" s="118"/>
      <c r="AI149" s="118"/>
      <c r="AJ149" s="118"/>
      <c r="AK149" s="27"/>
      <c r="AL149" s="29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118"/>
      <c r="AH150" s="118"/>
      <c r="AI150" s="118"/>
      <c r="AJ150" s="118"/>
      <c r="AK150" s="27"/>
      <c r="AL150" s="29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118"/>
      <c r="AH151" s="118"/>
      <c r="AI151" s="118"/>
      <c r="AJ151" s="118"/>
      <c r="AK151" s="27"/>
      <c r="AL151" s="29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118"/>
      <c r="AH152" s="118"/>
      <c r="AI152" s="118"/>
      <c r="AJ152" s="118"/>
      <c r="AK152" s="27"/>
      <c r="AL152" s="29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118"/>
      <c r="AH153" s="118"/>
      <c r="AI153" s="118"/>
      <c r="AJ153" s="118"/>
      <c r="AK153" s="27"/>
      <c r="AL153" s="29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118"/>
      <c r="AH154" s="118"/>
      <c r="AI154" s="118"/>
      <c r="AJ154" s="118"/>
      <c r="AK154" s="27"/>
      <c r="AL154" s="29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118"/>
      <c r="AH155" s="118"/>
      <c r="AI155" s="118"/>
      <c r="AJ155" s="118"/>
      <c r="AK155" s="27"/>
      <c r="AL155" s="29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118"/>
      <c r="AH156" s="118"/>
      <c r="AI156" s="118"/>
      <c r="AJ156" s="118"/>
      <c r="AK156" s="27"/>
      <c r="AL156" s="29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118"/>
      <c r="AH157" s="118"/>
      <c r="AI157" s="118"/>
      <c r="AJ157" s="118"/>
      <c r="AK157" s="27"/>
      <c r="AL157" s="29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118"/>
      <c r="AH158" s="118"/>
      <c r="AI158" s="118"/>
      <c r="AJ158" s="118"/>
      <c r="AK158" s="27"/>
      <c r="AL158" s="29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118"/>
      <c r="AH159" s="118"/>
      <c r="AI159" s="118"/>
      <c r="AJ159" s="118"/>
      <c r="AK159" s="27"/>
      <c r="AL159" s="29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118"/>
      <c r="AH160" s="118"/>
      <c r="AI160" s="118"/>
      <c r="AJ160" s="118"/>
      <c r="AK160" s="27"/>
      <c r="AL160" s="29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118"/>
      <c r="AH161" s="118"/>
      <c r="AI161" s="118"/>
      <c r="AJ161" s="118"/>
      <c r="AK161" s="27"/>
      <c r="AL161" s="29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118"/>
      <c r="AH162" s="118"/>
      <c r="AI162" s="118"/>
      <c r="AJ162" s="118"/>
      <c r="AK162" s="27"/>
      <c r="AL162" s="29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118"/>
      <c r="AH163" s="118"/>
      <c r="AI163" s="118"/>
      <c r="AJ163" s="118"/>
      <c r="AK163" s="27"/>
      <c r="AL163" s="29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118"/>
      <c r="AH164" s="118"/>
      <c r="AI164" s="118"/>
      <c r="AJ164" s="118"/>
      <c r="AK164" s="27"/>
      <c r="AL164" s="29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118"/>
      <c r="AH165" s="118"/>
      <c r="AI165" s="118"/>
      <c r="AJ165" s="118"/>
      <c r="AK165" s="27"/>
      <c r="AL165" s="29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118"/>
      <c r="AH166" s="118"/>
      <c r="AI166" s="118"/>
      <c r="AJ166" s="118"/>
      <c r="AK166" s="27"/>
      <c r="AL166" s="29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118"/>
      <c r="AH167" s="118"/>
      <c r="AI167" s="118"/>
      <c r="AJ167" s="118"/>
      <c r="AK167" s="27"/>
      <c r="AL167" s="29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118"/>
      <c r="AH168" s="118"/>
      <c r="AI168" s="118"/>
      <c r="AJ168" s="118"/>
      <c r="AK168" s="27"/>
      <c r="AL168" s="29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118"/>
      <c r="AH169" s="118"/>
      <c r="AI169" s="118"/>
      <c r="AJ169" s="118"/>
      <c r="AK169" s="27"/>
      <c r="AL169" s="29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118"/>
      <c r="AH170" s="118"/>
      <c r="AI170" s="118"/>
      <c r="AJ170" s="118"/>
      <c r="AK170" s="27"/>
      <c r="AL170" s="29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118"/>
      <c r="AH171" s="118"/>
      <c r="AI171" s="118"/>
      <c r="AJ171" s="118"/>
      <c r="AK171" s="27"/>
      <c r="AL171" s="29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118"/>
      <c r="AH172" s="118"/>
      <c r="AI172" s="118"/>
      <c r="AJ172" s="118"/>
      <c r="AK172" s="27"/>
      <c r="AL172" s="29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118"/>
      <c r="AH173" s="118"/>
      <c r="AI173" s="118"/>
      <c r="AJ173" s="118"/>
      <c r="AK173" s="27"/>
      <c r="AL173" s="29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118"/>
      <c r="AH174" s="118"/>
      <c r="AI174" s="118"/>
      <c r="AJ174" s="118"/>
      <c r="AK174" s="27"/>
      <c r="AL174" s="29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118"/>
      <c r="AH175" s="118"/>
      <c r="AI175" s="118"/>
      <c r="AJ175" s="118"/>
      <c r="AK175" s="27"/>
      <c r="AL175" s="29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L176"/>
      <c r="M176"/>
      <c r="N176"/>
      <c r="O176"/>
      <c r="P176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118"/>
      <c r="AH176" s="118"/>
      <c r="AI176" s="118"/>
      <c r="AJ176" s="118"/>
      <c r="AK176" s="27"/>
      <c r="AL176" s="29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2:38" ht="14.25" x14ac:dyDescent="0.2">
      <c r="L177"/>
      <c r="M177"/>
      <c r="N177"/>
      <c r="O177"/>
      <c r="P177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118"/>
      <c r="AH177" s="118"/>
      <c r="AI177" s="118"/>
      <c r="AJ177" s="118"/>
      <c r="AK177" s="27"/>
      <c r="AL177" s="29"/>
    </row>
    <row r="178" spans="12:38" ht="14.25" x14ac:dyDescent="0.2">
      <c r="L178"/>
      <c r="M178"/>
      <c r="N178"/>
      <c r="O178"/>
      <c r="P178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118"/>
      <c r="AH178" s="118"/>
      <c r="AI178" s="118"/>
      <c r="AJ178" s="118"/>
      <c r="AK178" s="27"/>
      <c r="AL178" s="29"/>
    </row>
    <row r="179" spans="12:38" ht="14.25" x14ac:dyDescent="0.2">
      <c r="L179"/>
      <c r="M179"/>
      <c r="N179"/>
      <c r="O179"/>
      <c r="P17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118"/>
      <c r="AH179" s="118"/>
      <c r="AI179" s="118"/>
      <c r="AJ179" s="118"/>
      <c r="AK179" s="27"/>
      <c r="AL179" s="29"/>
    </row>
    <row r="180" spans="12:38" ht="14.25" x14ac:dyDescent="0.2">
      <c r="L180" s="29"/>
      <c r="M180" s="29"/>
      <c r="N180" s="29"/>
      <c r="O180" s="29"/>
      <c r="P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118"/>
      <c r="AH180" s="118"/>
      <c r="AI180" s="118"/>
      <c r="AJ180" s="118"/>
      <c r="AK180" s="27"/>
      <c r="AL180" s="29"/>
    </row>
    <row r="181" spans="12:38" ht="14.25" x14ac:dyDescent="0.2">
      <c r="L181" s="29"/>
      <c r="M181" s="29"/>
      <c r="N181" s="29"/>
      <c r="O181" s="29"/>
      <c r="P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118"/>
      <c r="AH181" s="118"/>
      <c r="AI181" s="118"/>
      <c r="AJ181" s="118"/>
      <c r="AK181" s="27"/>
      <c r="AL181" s="29"/>
    </row>
    <row r="182" spans="12:38" ht="14.25" x14ac:dyDescent="0.2">
      <c r="L182" s="29"/>
      <c r="M182" s="29"/>
      <c r="N182" s="29"/>
      <c r="O182" s="29"/>
      <c r="P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118"/>
      <c r="AH182" s="118"/>
      <c r="AI182" s="118"/>
      <c r="AJ182" s="118"/>
      <c r="AK182" s="27"/>
      <c r="AL182" s="29"/>
    </row>
    <row r="183" spans="12:38" ht="14.25" x14ac:dyDescent="0.2">
      <c r="L183" s="29"/>
      <c r="M183" s="29"/>
      <c r="N183" s="29"/>
      <c r="O183" s="29"/>
      <c r="P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118"/>
      <c r="AH183" s="118"/>
      <c r="AI183" s="118"/>
      <c r="AJ183" s="118"/>
      <c r="AK183" s="29"/>
      <c r="AL183" s="29"/>
    </row>
    <row r="184" spans="12:38" x14ac:dyDescent="0.25">
      <c r="R184" s="30"/>
      <c r="S184" s="30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118"/>
      <c r="AH184" s="118"/>
      <c r="AI184" s="118"/>
      <c r="AJ184" s="118"/>
    </row>
    <row r="185" spans="12:38" x14ac:dyDescent="0.25">
      <c r="R185" s="30"/>
      <c r="S185" s="30"/>
      <c r="T185" s="118"/>
      <c r="U185" s="118"/>
      <c r="V185" s="118"/>
      <c r="W185" s="118"/>
      <c r="X185" s="118"/>
      <c r="Y185" s="118"/>
      <c r="Z185" s="118"/>
      <c r="AA185" s="118"/>
      <c r="AB185" s="118"/>
      <c r="AC185" s="118"/>
      <c r="AD185" s="118"/>
      <c r="AE185" s="118"/>
      <c r="AF185" s="118"/>
      <c r="AG185" s="118"/>
      <c r="AH185" s="118"/>
      <c r="AI185" s="118"/>
      <c r="AJ185" s="118"/>
    </row>
    <row r="186" spans="12:38" x14ac:dyDescent="0.25">
      <c r="R186" s="30"/>
      <c r="S186" s="30"/>
      <c r="T186" s="118"/>
      <c r="U186" s="118"/>
      <c r="V186" s="118"/>
      <c r="W186" s="118"/>
      <c r="X186" s="118"/>
      <c r="Y186" s="118"/>
      <c r="Z186" s="118"/>
      <c r="AA186" s="118"/>
      <c r="AB186" s="118"/>
      <c r="AC186" s="118"/>
      <c r="AD186" s="118"/>
      <c r="AE186" s="118"/>
      <c r="AF186" s="118"/>
      <c r="AG186" s="118"/>
      <c r="AH186" s="118"/>
      <c r="AI186" s="118"/>
      <c r="AJ186" s="118"/>
    </row>
    <row r="187" spans="12:38" x14ac:dyDescent="0.25">
      <c r="L187"/>
      <c r="M187"/>
      <c r="N187"/>
      <c r="O187"/>
      <c r="P187"/>
      <c r="R187" s="30"/>
      <c r="S187" s="30"/>
      <c r="T187" s="118"/>
      <c r="U187" s="118"/>
      <c r="V187" s="118"/>
      <c r="W187" s="118"/>
      <c r="X187" s="118"/>
      <c r="Y187" s="118"/>
      <c r="Z187" s="118"/>
      <c r="AA187" s="118"/>
      <c r="AB187" s="118"/>
      <c r="AC187" s="118"/>
      <c r="AD187" s="118"/>
      <c r="AE187" s="118"/>
      <c r="AF187" s="118"/>
      <c r="AG187" s="118"/>
      <c r="AH187" s="118"/>
      <c r="AI187" s="118"/>
      <c r="AJ187" s="11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118"/>
      <c r="U188" s="118"/>
      <c r="V188" s="118"/>
      <c r="W188" s="118"/>
      <c r="X188" s="118"/>
      <c r="Y188" s="118"/>
      <c r="Z188" s="118"/>
      <c r="AA188" s="118"/>
      <c r="AB188" s="118"/>
      <c r="AC188" s="118"/>
      <c r="AD188" s="118"/>
      <c r="AE188" s="118"/>
      <c r="AF188" s="118"/>
      <c r="AG188" s="118"/>
      <c r="AH188" s="118"/>
      <c r="AI188" s="118"/>
      <c r="AJ188" s="11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118"/>
      <c r="U189" s="118"/>
      <c r="V189" s="118"/>
      <c r="W189" s="118"/>
      <c r="X189" s="118"/>
      <c r="Y189" s="118"/>
      <c r="Z189" s="118"/>
      <c r="AA189" s="118"/>
      <c r="AB189" s="118"/>
      <c r="AC189" s="118"/>
      <c r="AD189" s="118"/>
      <c r="AE189" s="118"/>
      <c r="AF189" s="118"/>
      <c r="AG189" s="118"/>
      <c r="AH189" s="118"/>
      <c r="AI189" s="118"/>
      <c r="AJ189" s="11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118"/>
      <c r="U190" s="118"/>
      <c r="V190" s="118"/>
      <c r="W190" s="118"/>
      <c r="X190" s="118"/>
      <c r="Y190" s="118"/>
      <c r="Z190" s="118"/>
      <c r="AA190" s="118"/>
      <c r="AB190" s="118"/>
      <c r="AC190" s="118"/>
      <c r="AD190" s="118"/>
      <c r="AE190" s="118"/>
      <c r="AF190" s="118"/>
      <c r="AG190" s="118"/>
      <c r="AH190" s="118"/>
      <c r="AI190" s="118"/>
      <c r="AJ190" s="11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118"/>
      <c r="U191" s="118"/>
      <c r="V191" s="118"/>
      <c r="W191" s="118"/>
      <c r="X191" s="118"/>
      <c r="Y191" s="118"/>
      <c r="Z191" s="118"/>
      <c r="AA191" s="118"/>
      <c r="AB191" s="118"/>
      <c r="AC191" s="118"/>
      <c r="AD191" s="118"/>
      <c r="AE191" s="118"/>
      <c r="AF191" s="118"/>
      <c r="AG191" s="118"/>
      <c r="AH191" s="118"/>
      <c r="AI191" s="118"/>
      <c r="AJ191" s="11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118"/>
      <c r="U192" s="118"/>
      <c r="V192" s="118"/>
      <c r="W192" s="118"/>
      <c r="X192" s="118"/>
      <c r="Y192" s="118"/>
      <c r="Z192" s="118"/>
      <c r="AA192" s="118"/>
      <c r="AB192" s="118"/>
      <c r="AC192" s="118"/>
      <c r="AD192" s="118"/>
      <c r="AE192" s="118"/>
      <c r="AF192" s="118"/>
      <c r="AG192" s="118"/>
      <c r="AH192" s="118"/>
      <c r="AI192" s="118"/>
      <c r="AJ192" s="11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118"/>
      <c r="U193" s="118"/>
      <c r="V193" s="118"/>
      <c r="W193" s="118"/>
      <c r="X193" s="118"/>
      <c r="Y193" s="118"/>
      <c r="Z193" s="118"/>
      <c r="AA193" s="118"/>
      <c r="AB193" s="118"/>
      <c r="AC193" s="118"/>
      <c r="AD193" s="118"/>
      <c r="AE193" s="118"/>
      <c r="AF193" s="118"/>
      <c r="AG193" s="118"/>
      <c r="AH193" s="118"/>
      <c r="AI193" s="118"/>
      <c r="AJ193" s="11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18"/>
      <c r="AG194" s="118"/>
      <c r="AH194" s="118"/>
      <c r="AI194" s="118"/>
      <c r="AJ194" s="11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118"/>
      <c r="U195" s="118"/>
      <c r="V195" s="118"/>
      <c r="W195" s="118"/>
      <c r="X195" s="118"/>
      <c r="Y195" s="118"/>
      <c r="Z195" s="118"/>
      <c r="AA195" s="118"/>
      <c r="AB195" s="118"/>
      <c r="AC195" s="118"/>
      <c r="AD195" s="118"/>
      <c r="AE195" s="118"/>
      <c r="AF195" s="118"/>
      <c r="AG195" s="118"/>
      <c r="AH195" s="118"/>
      <c r="AI195" s="118"/>
      <c r="AJ195" s="11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118"/>
      <c r="U196" s="118"/>
      <c r="V196" s="118"/>
      <c r="W196" s="118"/>
      <c r="X196" s="118"/>
      <c r="Y196" s="118"/>
      <c r="Z196" s="118"/>
      <c r="AA196" s="118"/>
      <c r="AB196" s="118"/>
      <c r="AC196" s="118"/>
      <c r="AD196" s="118"/>
      <c r="AE196" s="118"/>
      <c r="AF196" s="118"/>
      <c r="AG196" s="118"/>
      <c r="AH196" s="118"/>
      <c r="AI196" s="118"/>
      <c r="AJ196" s="11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118"/>
      <c r="U197" s="118"/>
      <c r="V197" s="118"/>
      <c r="W197" s="118"/>
      <c r="X197" s="118"/>
      <c r="Y197" s="118"/>
      <c r="Z197" s="118"/>
      <c r="AA197" s="118"/>
      <c r="AB197" s="118"/>
      <c r="AC197" s="118"/>
      <c r="AD197" s="118"/>
      <c r="AE197" s="118"/>
      <c r="AF197" s="118"/>
      <c r="AG197" s="118"/>
      <c r="AH197" s="118"/>
      <c r="AI197" s="118"/>
      <c r="AJ197" s="11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118"/>
      <c r="U198" s="118"/>
      <c r="V198" s="118"/>
      <c r="W198" s="118"/>
      <c r="X198" s="118"/>
      <c r="Y198" s="118"/>
      <c r="Z198" s="118"/>
      <c r="AA198" s="118"/>
      <c r="AB198" s="118"/>
      <c r="AC198" s="118"/>
      <c r="AD198" s="118"/>
      <c r="AE198" s="118"/>
      <c r="AF198" s="118"/>
      <c r="AG198" s="118"/>
      <c r="AH198" s="118"/>
      <c r="AI198" s="118"/>
      <c r="AJ198" s="11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118"/>
      <c r="U199" s="118"/>
      <c r="V199" s="118"/>
      <c r="W199" s="118"/>
      <c r="X199" s="118"/>
      <c r="Y199" s="118"/>
      <c r="Z199" s="118"/>
      <c r="AA199" s="118"/>
      <c r="AB199" s="118"/>
      <c r="AC199" s="118"/>
      <c r="AD199" s="118"/>
      <c r="AE199" s="118"/>
      <c r="AF199" s="118"/>
      <c r="AG199" s="118"/>
      <c r="AH199" s="118"/>
      <c r="AI199" s="118"/>
      <c r="AJ199" s="11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118"/>
      <c r="U200" s="118"/>
      <c r="V200" s="118"/>
      <c r="W200" s="118"/>
      <c r="X200" s="118"/>
      <c r="Y200" s="118"/>
      <c r="Z200" s="118"/>
      <c r="AA200" s="118"/>
      <c r="AB200" s="118"/>
      <c r="AC200" s="118"/>
      <c r="AD200" s="118"/>
      <c r="AE200" s="118"/>
      <c r="AF200" s="118"/>
      <c r="AG200" s="118"/>
      <c r="AH200" s="118"/>
      <c r="AI200" s="118"/>
      <c r="AJ200" s="11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118"/>
      <c r="U201" s="118"/>
      <c r="V201" s="118"/>
      <c r="W201" s="118"/>
      <c r="X201" s="118"/>
      <c r="Y201" s="118"/>
      <c r="Z201" s="118"/>
      <c r="AA201" s="118"/>
      <c r="AB201" s="118"/>
      <c r="AC201" s="118"/>
      <c r="AD201" s="118"/>
      <c r="AE201" s="118"/>
      <c r="AF201" s="118"/>
      <c r="AG201" s="118"/>
      <c r="AH201" s="118"/>
      <c r="AI201" s="118"/>
      <c r="AJ201" s="11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118"/>
      <c r="U202" s="118"/>
      <c r="V202" s="118"/>
      <c r="W202" s="118"/>
      <c r="X202" s="118"/>
      <c r="Y202" s="118"/>
      <c r="Z202" s="118"/>
      <c r="AA202" s="118"/>
      <c r="AB202" s="118"/>
      <c r="AC202" s="118"/>
      <c r="AD202" s="118"/>
      <c r="AE202" s="118"/>
      <c r="AF202" s="118"/>
      <c r="AG202" s="118"/>
      <c r="AH202" s="118"/>
      <c r="AI202" s="118"/>
      <c r="AJ202" s="11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118"/>
      <c r="U203" s="118"/>
      <c r="V203" s="118"/>
      <c r="W203" s="118"/>
      <c r="X203" s="118"/>
      <c r="Y203" s="118"/>
      <c r="Z203" s="118"/>
      <c r="AA203" s="118"/>
      <c r="AB203" s="118"/>
      <c r="AC203" s="118"/>
      <c r="AD203" s="118"/>
      <c r="AE203" s="118"/>
      <c r="AF203" s="118"/>
      <c r="AG203" s="118"/>
      <c r="AH203" s="118"/>
      <c r="AI203" s="118"/>
      <c r="AJ203" s="11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118"/>
      <c r="U204" s="118"/>
      <c r="V204" s="118"/>
      <c r="W204" s="118"/>
      <c r="X204" s="118"/>
      <c r="Y204" s="118"/>
      <c r="Z204" s="118"/>
      <c r="AA204" s="118"/>
      <c r="AB204" s="118"/>
      <c r="AC204" s="118"/>
      <c r="AD204" s="118"/>
      <c r="AE204" s="118"/>
      <c r="AF204" s="118"/>
      <c r="AG204" s="118"/>
      <c r="AH204" s="118"/>
      <c r="AI204" s="118"/>
      <c r="AJ204" s="11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  <c r="AG205" s="118"/>
      <c r="AH205" s="118"/>
      <c r="AI205" s="118"/>
      <c r="AJ205" s="11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118"/>
      <c r="U206" s="118"/>
      <c r="V206" s="118"/>
      <c r="W206" s="118"/>
      <c r="X206" s="118"/>
      <c r="Y206" s="118"/>
      <c r="Z206" s="118"/>
      <c r="AA206" s="118"/>
      <c r="AB206" s="118"/>
      <c r="AC206" s="118"/>
      <c r="AD206" s="118"/>
      <c r="AE206" s="118"/>
      <c r="AF206" s="118"/>
      <c r="AG206" s="118"/>
      <c r="AH206" s="118"/>
      <c r="AI206" s="118"/>
      <c r="AJ206" s="11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118"/>
      <c r="U207" s="118"/>
      <c r="V207" s="118"/>
      <c r="W207" s="118"/>
      <c r="X207" s="118"/>
      <c r="Y207" s="118"/>
      <c r="Z207" s="118"/>
      <c r="AA207" s="118"/>
      <c r="AB207" s="118"/>
      <c r="AC207" s="118"/>
      <c r="AD207" s="118"/>
      <c r="AE207" s="118"/>
      <c r="AF207" s="118"/>
      <c r="AG207" s="118"/>
      <c r="AH207" s="118"/>
      <c r="AI207" s="118"/>
      <c r="AJ207" s="11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118"/>
      <c r="U208" s="118"/>
      <c r="V208" s="118"/>
      <c r="W208" s="118"/>
      <c r="X208" s="118"/>
      <c r="Y208" s="118"/>
      <c r="Z208" s="118"/>
      <c r="AA208" s="118"/>
      <c r="AB208" s="118"/>
      <c r="AC208" s="118"/>
      <c r="AD208" s="118"/>
      <c r="AE208" s="118"/>
      <c r="AF208" s="118"/>
      <c r="AG208" s="118"/>
      <c r="AH208" s="118"/>
      <c r="AI208" s="118"/>
      <c r="AJ208" s="11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118"/>
      <c r="U209" s="118"/>
      <c r="V209" s="118"/>
      <c r="W209" s="118"/>
      <c r="X209" s="118"/>
      <c r="Y209" s="118"/>
      <c r="Z209" s="118"/>
      <c r="AA209" s="118"/>
      <c r="AB209" s="118"/>
      <c r="AC209" s="118"/>
      <c r="AD209" s="118"/>
      <c r="AE209" s="118"/>
      <c r="AF209" s="118"/>
      <c r="AG209" s="118"/>
      <c r="AH209" s="118"/>
      <c r="AI209" s="118"/>
      <c r="AJ209" s="11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118"/>
      <c r="U210" s="118"/>
      <c r="V210" s="118"/>
      <c r="W210" s="118"/>
      <c r="X210" s="118"/>
      <c r="Y210" s="118"/>
      <c r="Z210" s="118"/>
      <c r="AA210" s="118"/>
      <c r="AB210" s="118"/>
      <c r="AC210" s="118"/>
      <c r="AD210" s="118"/>
      <c r="AE210" s="118"/>
      <c r="AF210" s="118"/>
      <c r="AG210" s="118"/>
      <c r="AH210" s="118"/>
      <c r="AI210" s="118"/>
      <c r="AJ210" s="11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118"/>
      <c r="U211" s="118"/>
      <c r="V211" s="118"/>
      <c r="W211" s="118"/>
      <c r="X211" s="118"/>
      <c r="Y211" s="118"/>
      <c r="Z211" s="118"/>
      <c r="AA211" s="118"/>
      <c r="AB211" s="118"/>
      <c r="AC211" s="118"/>
      <c r="AD211" s="118"/>
      <c r="AE211" s="118"/>
      <c r="AF211" s="118"/>
      <c r="AG211" s="118"/>
      <c r="AH211" s="118"/>
      <c r="AI211" s="118"/>
      <c r="AJ211" s="118"/>
      <c r="AK211"/>
      <c r="AL211"/>
    </row>
    <row r="212" spans="12:38" ht="14.25" x14ac:dyDescent="0.2">
      <c r="L212"/>
      <c r="M212"/>
      <c r="N212"/>
      <c r="O212"/>
      <c r="P212"/>
      <c r="T212" s="118"/>
      <c r="U212" s="118"/>
      <c r="V212" s="118"/>
      <c r="W212" s="118"/>
      <c r="X212" s="118"/>
      <c r="Y212" s="118"/>
      <c r="Z212" s="118"/>
      <c r="AA212" s="118"/>
      <c r="AB212" s="118"/>
      <c r="AC212" s="118"/>
      <c r="AD212" s="118"/>
      <c r="AE212" s="118"/>
      <c r="AF212" s="118"/>
      <c r="AG212" s="118"/>
      <c r="AH212" s="118"/>
      <c r="AI212" s="118"/>
      <c r="AJ212" s="118"/>
      <c r="AK212"/>
      <c r="AL212"/>
    </row>
    <row r="213" spans="12:38" ht="14.25" x14ac:dyDescent="0.2">
      <c r="L213"/>
      <c r="M213"/>
      <c r="N213"/>
      <c r="O213"/>
      <c r="P213"/>
      <c r="T213" s="118"/>
      <c r="U213" s="118"/>
      <c r="V213" s="118"/>
      <c r="W213" s="118"/>
      <c r="X213" s="118"/>
      <c r="Y213" s="118"/>
      <c r="Z213" s="118"/>
      <c r="AA213" s="118"/>
      <c r="AB213" s="118"/>
      <c r="AC213" s="118"/>
      <c r="AD213" s="118"/>
      <c r="AE213" s="118"/>
      <c r="AF213" s="118"/>
      <c r="AG213" s="118"/>
      <c r="AH213" s="118"/>
      <c r="AI213" s="118"/>
      <c r="AJ213" s="118"/>
      <c r="AK213"/>
      <c r="AL213"/>
    </row>
    <row r="214" spans="12:38" ht="14.25" x14ac:dyDescent="0.2">
      <c r="L214"/>
      <c r="M214"/>
      <c r="N214"/>
      <c r="O214"/>
      <c r="P214"/>
      <c r="T214" s="118"/>
      <c r="U214" s="118"/>
      <c r="V214" s="118"/>
      <c r="W214" s="118"/>
      <c r="X214" s="118"/>
      <c r="Y214" s="118"/>
      <c r="Z214" s="118"/>
      <c r="AA214" s="118"/>
      <c r="AB214" s="118"/>
      <c r="AC214" s="118"/>
      <c r="AD214" s="118"/>
      <c r="AE214" s="118"/>
      <c r="AF214" s="118"/>
      <c r="AG214" s="118"/>
      <c r="AH214" s="118"/>
      <c r="AI214" s="118"/>
      <c r="AJ214" s="118"/>
      <c r="AK214"/>
      <c r="AL214"/>
    </row>
    <row r="215" spans="12:38" ht="14.25" x14ac:dyDescent="0.2">
      <c r="L215"/>
      <c r="M215"/>
      <c r="N215"/>
      <c r="O215"/>
      <c r="P215"/>
      <c r="T215" s="118"/>
      <c r="U215" s="118"/>
      <c r="V215" s="118"/>
      <c r="W215" s="118"/>
      <c r="X215" s="118"/>
      <c r="Y215" s="118"/>
      <c r="Z215" s="118"/>
      <c r="AA215" s="118"/>
      <c r="AB215" s="118"/>
      <c r="AC215" s="118"/>
      <c r="AD215" s="118"/>
      <c r="AE215" s="118"/>
      <c r="AF215" s="118"/>
      <c r="AG215" s="118"/>
      <c r="AH215" s="118"/>
      <c r="AI215" s="118"/>
      <c r="AJ215" s="118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38" customWidth="1"/>
    <col min="2" max="2" width="30.42578125" style="35" customWidth="1"/>
    <col min="3" max="3" width="24.140625" style="36" customWidth="1"/>
    <col min="4" max="4" width="10.5703125" style="161" customWidth="1"/>
    <col min="5" max="5" width="8" style="161" customWidth="1"/>
    <col min="6" max="6" width="0.7109375" style="30" customWidth="1"/>
    <col min="7" max="21" width="5.28515625" style="36" customWidth="1"/>
    <col min="22" max="22" width="11.140625" style="36" customWidth="1"/>
    <col min="23" max="23" width="22.140625" style="161" customWidth="1"/>
    <col min="24" max="24" width="9.7109375" style="36" customWidth="1"/>
    <col min="25" max="30" width="9.140625" style="2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38" customFormat="1" ht="18.75" customHeight="1" x14ac:dyDescent="0.2">
      <c r="A1" s="10"/>
      <c r="B1" s="162" t="s">
        <v>69</v>
      </c>
      <c r="C1" s="123"/>
      <c r="D1" s="124"/>
      <c r="E1" s="124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4"/>
      <c r="X1" s="125"/>
      <c r="Y1" s="29"/>
      <c r="Z1" s="29"/>
      <c r="AA1" s="29"/>
      <c r="AB1" s="29"/>
      <c r="AC1" s="29"/>
      <c r="AD1" s="29"/>
      <c r="AE1" s="29"/>
      <c r="AF1" s="29"/>
    </row>
    <row r="2" spans="1:32" x14ac:dyDescent="0.25">
      <c r="A2" s="10"/>
      <c r="B2" s="11" t="s">
        <v>20</v>
      </c>
      <c r="C2" s="7" t="s">
        <v>41</v>
      </c>
      <c r="D2" s="126"/>
      <c r="E2" s="12"/>
      <c r="F2" s="127"/>
      <c r="G2" s="126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6"/>
      <c r="X2" s="24"/>
      <c r="Y2" s="128"/>
      <c r="Z2" s="128"/>
      <c r="AA2" s="128"/>
      <c r="AB2" s="128"/>
      <c r="AC2" s="128"/>
      <c r="AD2" s="128"/>
    </row>
    <row r="3" spans="1:32" s="135" customFormat="1" ht="15" customHeight="1" x14ac:dyDescent="0.2">
      <c r="A3" s="21"/>
      <c r="B3" s="129" t="s">
        <v>70</v>
      </c>
      <c r="C3" s="20" t="s">
        <v>71</v>
      </c>
      <c r="D3" s="130" t="s">
        <v>72</v>
      </c>
      <c r="E3" s="131" t="s">
        <v>1</v>
      </c>
      <c r="F3" s="118"/>
      <c r="G3" s="132" t="s">
        <v>52</v>
      </c>
      <c r="H3" s="133" t="s">
        <v>73</v>
      </c>
      <c r="I3" s="133" t="s">
        <v>53</v>
      </c>
      <c r="J3" s="19" t="s">
        <v>74</v>
      </c>
      <c r="K3" s="134" t="s">
        <v>75</v>
      </c>
      <c r="L3" s="134" t="s">
        <v>76</v>
      </c>
      <c r="M3" s="132" t="s">
        <v>51</v>
      </c>
      <c r="N3" s="132" t="s">
        <v>77</v>
      </c>
      <c r="O3" s="133" t="s">
        <v>78</v>
      </c>
      <c r="P3" s="132" t="s">
        <v>73</v>
      </c>
      <c r="Q3" s="132" t="s">
        <v>79</v>
      </c>
      <c r="R3" s="132">
        <v>1</v>
      </c>
      <c r="S3" s="132">
        <v>2</v>
      </c>
      <c r="T3" s="132">
        <v>3</v>
      </c>
      <c r="U3" s="132" t="s">
        <v>80</v>
      </c>
      <c r="V3" s="19" t="s">
        <v>81</v>
      </c>
      <c r="W3" s="17" t="s">
        <v>82</v>
      </c>
      <c r="X3" s="17" t="s">
        <v>83</v>
      </c>
      <c r="Y3" s="29"/>
      <c r="Z3" s="29"/>
      <c r="AA3" s="29"/>
      <c r="AB3" s="29"/>
      <c r="AC3" s="29"/>
      <c r="AD3" s="29"/>
      <c r="AE3" s="29"/>
      <c r="AF3" s="29"/>
    </row>
    <row r="4" spans="1:32" s="135" customFormat="1" ht="15" customHeight="1" x14ac:dyDescent="0.2">
      <c r="A4" s="21"/>
      <c r="B4" s="136" t="s">
        <v>86</v>
      </c>
      <c r="C4" s="137" t="s">
        <v>87</v>
      </c>
      <c r="D4" s="136" t="s">
        <v>84</v>
      </c>
      <c r="E4" s="138" t="s">
        <v>22</v>
      </c>
      <c r="F4" s="118"/>
      <c r="G4" s="139">
        <v>1</v>
      </c>
      <c r="H4" s="139"/>
      <c r="I4" s="139"/>
      <c r="J4" s="140" t="s">
        <v>88</v>
      </c>
      <c r="K4" s="140"/>
      <c r="L4" s="141"/>
      <c r="M4" s="141">
        <v>1</v>
      </c>
      <c r="N4" s="140"/>
      <c r="O4" s="141"/>
      <c r="P4" s="141"/>
      <c r="Q4" s="141"/>
      <c r="R4" s="141"/>
      <c r="S4" s="141"/>
      <c r="T4" s="141"/>
      <c r="U4" s="141"/>
      <c r="V4" s="142"/>
      <c r="W4" s="138" t="s">
        <v>90</v>
      </c>
      <c r="X4" s="143">
        <v>2197</v>
      </c>
      <c r="Y4" s="29"/>
      <c r="Z4" s="29"/>
      <c r="AA4" s="29"/>
      <c r="AB4" s="29"/>
      <c r="AC4" s="29"/>
      <c r="AD4" s="29"/>
      <c r="AE4" s="29"/>
      <c r="AF4" s="29"/>
    </row>
    <row r="5" spans="1:32" x14ac:dyDescent="0.25">
      <c r="A5" s="21"/>
      <c r="B5" s="144" t="s">
        <v>85</v>
      </c>
      <c r="C5" s="145" t="s">
        <v>89</v>
      </c>
      <c r="D5" s="146"/>
      <c r="E5" s="147"/>
      <c r="F5" s="148"/>
      <c r="G5" s="149"/>
      <c r="H5" s="147"/>
      <c r="I5" s="150"/>
      <c r="J5" s="147"/>
      <c r="K5" s="147"/>
      <c r="L5" s="147"/>
      <c r="M5" s="147"/>
      <c r="N5" s="147"/>
      <c r="O5" s="147"/>
      <c r="P5" s="147"/>
      <c r="Q5" s="147"/>
      <c r="R5" s="145"/>
      <c r="S5" s="147"/>
      <c r="T5" s="147"/>
      <c r="U5" s="147"/>
      <c r="V5" s="147"/>
      <c r="W5" s="145"/>
      <c r="X5" s="151"/>
      <c r="Y5" s="128"/>
      <c r="Z5" s="128"/>
      <c r="AA5" s="128"/>
      <c r="AB5" s="128"/>
      <c r="AC5" s="128"/>
      <c r="AD5" s="128"/>
    </row>
    <row r="6" spans="1:32" x14ac:dyDescent="0.25">
      <c r="A6" s="21"/>
      <c r="B6" s="152"/>
      <c r="C6" s="153"/>
      <c r="D6" s="154"/>
      <c r="E6" s="155"/>
      <c r="F6" s="155"/>
      <c r="G6" s="153"/>
      <c r="H6" s="156"/>
      <c r="I6" s="156"/>
      <c r="J6" s="156"/>
      <c r="K6" s="156"/>
      <c r="L6" s="156"/>
      <c r="M6" s="153"/>
      <c r="N6" s="156"/>
      <c r="O6" s="156"/>
      <c r="P6" s="156"/>
      <c r="Q6" s="156"/>
      <c r="R6" s="153"/>
      <c r="S6" s="156"/>
      <c r="T6" s="156"/>
      <c r="U6" s="156"/>
      <c r="V6" s="156"/>
      <c r="W6" s="153"/>
      <c r="X6" s="157"/>
      <c r="Y6" s="128"/>
      <c r="Z6" s="128"/>
      <c r="AA6" s="128"/>
      <c r="AB6" s="128"/>
      <c r="AC6" s="128"/>
      <c r="AD6" s="128"/>
    </row>
    <row r="7" spans="1:32" s="135" customFormat="1" ht="15" customHeight="1" x14ac:dyDescent="0.25">
      <c r="A7" s="21"/>
      <c r="B7" s="158"/>
      <c r="C7" s="27"/>
      <c r="D7" s="158"/>
      <c r="E7" s="159"/>
      <c r="F7" s="30"/>
      <c r="G7" s="27"/>
      <c r="H7" s="118"/>
      <c r="I7" s="27"/>
      <c r="J7" s="29"/>
      <c r="K7" s="29"/>
      <c r="L7" s="29"/>
      <c r="M7" s="27"/>
      <c r="N7" s="27"/>
      <c r="O7" s="27"/>
      <c r="P7" s="27"/>
      <c r="Q7" s="27"/>
      <c r="R7" s="27"/>
      <c r="S7" s="27"/>
      <c r="T7" s="27"/>
      <c r="U7" s="27"/>
      <c r="V7" s="27"/>
      <c r="W7" s="158"/>
      <c r="X7" s="27"/>
      <c r="Y7" s="29"/>
      <c r="Z7" s="29"/>
      <c r="AA7" s="29"/>
      <c r="AB7" s="29"/>
      <c r="AC7" s="29"/>
      <c r="AD7" s="29"/>
      <c r="AE7" s="29"/>
      <c r="AF7" s="29"/>
    </row>
    <row r="8" spans="1:32" s="135" customFormat="1" ht="15" customHeight="1" x14ac:dyDescent="0.25">
      <c r="A8" s="21"/>
      <c r="B8" s="158"/>
      <c r="C8" s="27"/>
      <c r="D8" s="158"/>
      <c r="E8" s="159"/>
      <c r="F8" s="30"/>
      <c r="G8" s="27"/>
      <c r="H8" s="118"/>
      <c r="I8" s="27"/>
      <c r="J8" s="29"/>
      <c r="K8" s="29"/>
      <c r="L8" s="29"/>
      <c r="M8" s="27"/>
      <c r="N8" s="27"/>
      <c r="O8" s="27"/>
      <c r="P8" s="27"/>
      <c r="Q8" s="27"/>
      <c r="R8" s="27"/>
      <c r="S8" s="27"/>
      <c r="T8" s="27"/>
      <c r="U8" s="27"/>
      <c r="V8" s="27"/>
      <c r="W8" s="158"/>
      <c r="X8" s="27"/>
      <c r="Y8" s="29"/>
      <c r="Z8" s="29"/>
      <c r="AA8" s="29"/>
      <c r="AB8" s="29"/>
      <c r="AC8" s="29"/>
      <c r="AD8" s="29"/>
      <c r="AE8" s="29"/>
      <c r="AF8" s="29"/>
    </row>
    <row r="9" spans="1:32" x14ac:dyDescent="0.25">
      <c r="A9" s="21"/>
      <c r="B9" s="158"/>
      <c r="C9" s="27"/>
      <c r="D9" s="158"/>
      <c r="E9" s="159"/>
      <c r="G9" s="27"/>
      <c r="H9" s="118"/>
      <c r="I9" s="27"/>
      <c r="J9" s="29"/>
      <c r="K9" s="29"/>
      <c r="L9" s="29"/>
      <c r="M9" s="27"/>
      <c r="N9" s="27"/>
      <c r="O9" s="27"/>
      <c r="P9" s="27"/>
      <c r="Q9" s="27"/>
      <c r="R9" s="27"/>
      <c r="S9" s="27"/>
      <c r="T9" s="27"/>
      <c r="U9" s="27"/>
      <c r="V9" s="27"/>
      <c r="W9" s="158"/>
      <c r="X9" s="27"/>
      <c r="Y9" s="128"/>
      <c r="Z9" s="128"/>
      <c r="AA9" s="128"/>
      <c r="AB9" s="128"/>
      <c r="AC9" s="128"/>
      <c r="AD9" s="128"/>
    </row>
    <row r="10" spans="1:32" x14ac:dyDescent="0.25">
      <c r="A10" s="21"/>
      <c r="B10" s="158"/>
      <c r="C10" s="27"/>
      <c r="D10" s="158"/>
      <c r="E10" s="159"/>
      <c r="G10" s="27"/>
      <c r="H10" s="118"/>
      <c r="I10" s="27"/>
      <c r="J10" s="29"/>
      <c r="K10" s="29"/>
      <c r="L10" s="29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158"/>
      <c r="X10" s="27"/>
      <c r="Y10" s="128"/>
      <c r="Z10" s="128"/>
      <c r="AA10" s="128"/>
      <c r="AB10" s="128"/>
      <c r="AC10" s="128"/>
      <c r="AD10" s="128"/>
    </row>
    <row r="11" spans="1:32" x14ac:dyDescent="0.25">
      <c r="A11" s="21"/>
      <c r="B11" s="158"/>
      <c r="C11" s="27"/>
      <c r="D11" s="158"/>
      <c r="E11" s="159"/>
      <c r="G11" s="27"/>
      <c r="H11" s="118"/>
      <c r="I11" s="27"/>
      <c r="J11" s="29"/>
      <c r="K11" s="29"/>
      <c r="L11" s="29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158"/>
      <c r="X11" s="27"/>
      <c r="Y11" s="128"/>
      <c r="Z11" s="128"/>
      <c r="AA11" s="128"/>
      <c r="AB11" s="128"/>
      <c r="AC11" s="128"/>
      <c r="AD11" s="128"/>
    </row>
    <row r="12" spans="1:32" x14ac:dyDescent="0.25">
      <c r="A12" s="21"/>
      <c r="B12" s="158"/>
      <c r="C12" s="27"/>
      <c r="D12" s="158"/>
      <c r="E12" s="159"/>
      <c r="G12" s="27"/>
      <c r="H12" s="118"/>
      <c r="I12" s="27"/>
      <c r="J12" s="29"/>
      <c r="K12" s="29"/>
      <c r="L12" s="29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158"/>
      <c r="X12" s="27"/>
      <c r="Y12" s="128"/>
      <c r="Z12" s="128"/>
      <c r="AA12" s="128"/>
      <c r="AB12" s="128"/>
      <c r="AC12" s="128"/>
      <c r="AD12" s="128"/>
    </row>
    <row r="13" spans="1:32" x14ac:dyDescent="0.25">
      <c r="A13" s="21"/>
      <c r="B13" s="158"/>
      <c r="C13" s="27"/>
      <c r="D13" s="158"/>
      <c r="E13" s="159"/>
      <c r="G13" s="27"/>
      <c r="H13" s="118"/>
      <c r="I13" s="27"/>
      <c r="J13" s="29"/>
      <c r="K13" s="29"/>
      <c r="L13" s="29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158"/>
      <c r="X13" s="27"/>
      <c r="Y13" s="128"/>
      <c r="Z13" s="128"/>
      <c r="AA13" s="128"/>
      <c r="AB13" s="128"/>
      <c r="AC13" s="128"/>
      <c r="AD13" s="128"/>
    </row>
    <row r="14" spans="1:32" x14ac:dyDescent="0.25">
      <c r="A14" s="21"/>
      <c r="B14" s="158"/>
      <c r="C14" s="27"/>
      <c r="D14" s="158"/>
      <c r="E14" s="159"/>
      <c r="G14" s="27"/>
      <c r="H14" s="118"/>
      <c r="I14" s="27"/>
      <c r="J14" s="29"/>
      <c r="K14" s="29"/>
      <c r="L14" s="29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158"/>
      <c r="X14" s="27"/>
      <c r="Y14" s="128"/>
      <c r="Z14" s="128"/>
      <c r="AA14" s="128"/>
      <c r="AB14" s="128"/>
      <c r="AC14" s="128"/>
      <c r="AD14" s="128"/>
    </row>
    <row r="15" spans="1:32" x14ac:dyDescent="0.25">
      <c r="A15" s="21"/>
      <c r="B15" s="158"/>
      <c r="C15" s="27"/>
      <c r="D15" s="158"/>
      <c r="E15" s="159"/>
      <c r="G15" s="27"/>
      <c r="H15" s="118"/>
      <c r="I15" s="27"/>
      <c r="J15" s="29"/>
      <c r="K15" s="29"/>
      <c r="L15" s="29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158"/>
      <c r="X15" s="27"/>
      <c r="Y15" s="128"/>
      <c r="Z15" s="128"/>
      <c r="AA15" s="128"/>
      <c r="AB15" s="128"/>
      <c r="AC15" s="128"/>
      <c r="AD15" s="128"/>
    </row>
    <row r="16" spans="1:32" x14ac:dyDescent="0.25">
      <c r="A16" s="21"/>
      <c r="B16" s="158"/>
      <c r="C16" s="27"/>
      <c r="D16" s="158"/>
      <c r="E16" s="159"/>
      <c r="G16" s="27"/>
      <c r="H16" s="118"/>
      <c r="I16" s="27"/>
      <c r="J16" s="29"/>
      <c r="K16" s="29"/>
      <c r="L16" s="29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158"/>
      <c r="X16" s="27"/>
      <c r="Y16" s="128"/>
      <c r="Z16" s="128"/>
      <c r="AA16" s="128"/>
      <c r="AB16" s="128"/>
      <c r="AC16" s="128"/>
      <c r="AD16" s="128"/>
    </row>
    <row r="17" spans="1:30" x14ac:dyDescent="0.25">
      <c r="A17" s="21"/>
      <c r="B17" s="158"/>
      <c r="C17" s="27"/>
      <c r="D17" s="158"/>
      <c r="E17" s="159"/>
      <c r="G17" s="27"/>
      <c r="H17" s="118"/>
      <c r="I17" s="27"/>
      <c r="J17" s="29"/>
      <c r="K17" s="29"/>
      <c r="L17" s="29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158"/>
      <c r="X17" s="27"/>
      <c r="Y17" s="128"/>
      <c r="Z17" s="128"/>
      <c r="AA17" s="128"/>
      <c r="AB17" s="128"/>
      <c r="AC17" s="128"/>
      <c r="AD17" s="128"/>
    </row>
    <row r="18" spans="1:30" x14ac:dyDescent="0.25">
      <c r="A18" s="21"/>
      <c r="B18" s="158"/>
      <c r="C18" s="27"/>
      <c r="D18" s="158"/>
      <c r="E18" s="159"/>
      <c r="G18" s="27"/>
      <c r="H18" s="118"/>
      <c r="I18" s="27"/>
      <c r="J18" s="29"/>
      <c r="K18" s="29"/>
      <c r="L18" s="29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158"/>
      <c r="X18" s="27"/>
      <c r="Y18" s="128"/>
      <c r="Z18" s="128"/>
      <c r="AA18" s="128"/>
      <c r="AB18" s="128"/>
      <c r="AC18" s="128"/>
      <c r="AD18" s="128"/>
    </row>
    <row r="19" spans="1:30" x14ac:dyDescent="0.25">
      <c r="A19" s="21"/>
      <c r="B19" s="158"/>
      <c r="C19" s="27"/>
      <c r="D19" s="158"/>
      <c r="E19" s="159"/>
      <c r="G19" s="27"/>
      <c r="H19" s="118"/>
      <c r="I19" s="27"/>
      <c r="J19" s="29"/>
      <c r="K19" s="29"/>
      <c r="L19" s="29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158"/>
      <c r="X19" s="27"/>
      <c r="Y19" s="128"/>
      <c r="Z19" s="128"/>
      <c r="AA19" s="128"/>
      <c r="AB19" s="128"/>
      <c r="AC19" s="128"/>
      <c r="AD19" s="128"/>
    </row>
    <row r="20" spans="1:30" x14ac:dyDescent="0.25">
      <c r="A20" s="21"/>
      <c r="B20" s="158"/>
      <c r="C20" s="27"/>
      <c r="D20" s="158"/>
      <c r="E20" s="159"/>
      <c r="G20" s="27"/>
      <c r="H20" s="118"/>
      <c r="I20" s="27"/>
      <c r="J20" s="29"/>
      <c r="K20" s="29"/>
      <c r="L20" s="29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158"/>
      <c r="X20" s="27"/>
      <c r="Y20" s="128"/>
      <c r="Z20" s="128"/>
      <c r="AA20" s="128"/>
      <c r="AB20" s="128"/>
      <c r="AC20" s="128"/>
      <c r="AD20" s="128"/>
    </row>
    <row r="21" spans="1:30" x14ac:dyDescent="0.25">
      <c r="A21" s="21"/>
      <c r="B21" s="158"/>
      <c r="C21" s="27"/>
      <c r="D21" s="158"/>
      <c r="E21" s="159"/>
      <c r="G21" s="27"/>
      <c r="H21" s="118"/>
      <c r="I21" s="27"/>
      <c r="J21" s="29"/>
      <c r="K21" s="29"/>
      <c r="L21" s="29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158"/>
      <c r="X21" s="27"/>
      <c r="Y21" s="128"/>
      <c r="Z21" s="128"/>
      <c r="AA21" s="128"/>
      <c r="AB21" s="128"/>
      <c r="AC21" s="128"/>
      <c r="AD21" s="128"/>
    </row>
    <row r="22" spans="1:30" x14ac:dyDescent="0.25">
      <c r="A22" s="21"/>
      <c r="B22" s="158"/>
      <c r="C22" s="27"/>
      <c r="D22" s="158"/>
      <c r="E22" s="159"/>
      <c r="G22" s="27"/>
      <c r="H22" s="118"/>
      <c r="I22" s="27"/>
      <c r="J22" s="29"/>
      <c r="K22" s="29"/>
      <c r="L22" s="29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158"/>
      <c r="X22" s="27"/>
      <c r="Y22" s="128"/>
      <c r="Z22" s="128"/>
      <c r="AA22" s="128"/>
      <c r="AB22" s="128"/>
      <c r="AC22" s="128"/>
      <c r="AD22" s="128"/>
    </row>
    <row r="23" spans="1:30" x14ac:dyDescent="0.25">
      <c r="A23" s="21"/>
      <c r="B23" s="158"/>
      <c r="C23" s="27"/>
      <c r="D23" s="158"/>
      <c r="E23" s="159"/>
      <c r="G23" s="27"/>
      <c r="H23" s="118"/>
      <c r="I23" s="27"/>
      <c r="J23" s="29"/>
      <c r="K23" s="29"/>
      <c r="L23" s="29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158"/>
      <c r="X23" s="27"/>
      <c r="Y23" s="128"/>
      <c r="Z23" s="128"/>
      <c r="AA23" s="128"/>
      <c r="AB23" s="128"/>
      <c r="AC23" s="128"/>
      <c r="AD23" s="128"/>
    </row>
    <row r="24" spans="1:30" x14ac:dyDescent="0.25">
      <c r="A24" s="21"/>
      <c r="B24" s="158"/>
      <c r="C24" s="27"/>
      <c r="D24" s="158"/>
      <c r="E24" s="159"/>
      <c r="G24" s="27"/>
      <c r="H24" s="118"/>
      <c r="I24" s="27"/>
      <c r="J24" s="29"/>
      <c r="K24" s="29"/>
      <c r="L24" s="29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158"/>
      <c r="X24" s="27"/>
      <c r="Y24" s="128"/>
      <c r="Z24" s="128"/>
      <c r="AA24" s="128"/>
      <c r="AB24" s="128"/>
      <c r="AC24" s="128"/>
      <c r="AD24" s="128"/>
    </row>
    <row r="25" spans="1:30" x14ac:dyDescent="0.25">
      <c r="A25" s="21"/>
      <c r="B25" s="158"/>
      <c r="C25" s="27"/>
      <c r="D25" s="158"/>
      <c r="E25" s="159"/>
      <c r="G25" s="27"/>
      <c r="H25" s="118"/>
      <c r="I25" s="27"/>
      <c r="J25" s="29"/>
      <c r="K25" s="29"/>
      <c r="L25" s="29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158"/>
      <c r="X25" s="27"/>
      <c r="Y25" s="128"/>
      <c r="Z25" s="128"/>
      <c r="AA25" s="128"/>
      <c r="AB25" s="128"/>
      <c r="AC25" s="128"/>
      <c r="AD25" s="128"/>
    </row>
    <row r="26" spans="1:30" x14ac:dyDescent="0.25">
      <c r="A26" s="21"/>
      <c r="B26" s="158"/>
      <c r="C26" s="27"/>
      <c r="D26" s="158"/>
      <c r="E26" s="159"/>
      <c r="G26" s="27"/>
      <c r="H26" s="118"/>
      <c r="I26" s="27"/>
      <c r="J26" s="29"/>
      <c r="K26" s="29"/>
      <c r="L26" s="29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158"/>
      <c r="X26" s="27"/>
      <c r="Y26" s="128"/>
      <c r="Z26" s="128"/>
      <c r="AA26" s="128"/>
      <c r="AB26" s="128"/>
      <c r="AC26" s="128"/>
      <c r="AD26" s="128"/>
    </row>
    <row r="27" spans="1:30" x14ac:dyDescent="0.25">
      <c r="A27" s="21"/>
      <c r="B27" s="158"/>
      <c r="C27" s="27"/>
      <c r="D27" s="158"/>
      <c r="E27" s="159"/>
      <c r="G27" s="27"/>
      <c r="H27" s="118"/>
      <c r="I27" s="27"/>
      <c r="J27" s="29"/>
      <c r="K27" s="29"/>
      <c r="L27" s="29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158"/>
      <c r="X27" s="27"/>
      <c r="Y27" s="128"/>
      <c r="Z27" s="128"/>
      <c r="AA27" s="128"/>
      <c r="AB27" s="128"/>
      <c r="AC27" s="128"/>
      <c r="AD27" s="128"/>
    </row>
    <row r="28" spans="1:30" x14ac:dyDescent="0.25">
      <c r="A28" s="21"/>
      <c r="B28" s="158"/>
      <c r="C28" s="27"/>
      <c r="D28" s="158"/>
      <c r="E28" s="159"/>
      <c r="G28" s="27"/>
      <c r="H28" s="118"/>
      <c r="I28" s="27"/>
      <c r="J28" s="29"/>
      <c r="K28" s="29"/>
      <c r="L28" s="29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158"/>
      <c r="X28" s="27"/>
      <c r="Y28" s="128"/>
      <c r="Z28" s="128"/>
      <c r="AA28" s="128"/>
      <c r="AB28" s="128"/>
      <c r="AC28" s="128"/>
      <c r="AD28" s="128"/>
    </row>
    <row r="29" spans="1:30" x14ac:dyDescent="0.25">
      <c r="A29" s="21"/>
      <c r="B29" s="158"/>
      <c r="C29" s="27"/>
      <c r="D29" s="158"/>
      <c r="E29" s="159"/>
      <c r="G29" s="27"/>
      <c r="H29" s="118"/>
      <c r="I29" s="27"/>
      <c r="J29" s="29"/>
      <c r="K29" s="29"/>
      <c r="L29" s="29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158"/>
      <c r="X29" s="27"/>
      <c r="Y29" s="128"/>
      <c r="Z29" s="128"/>
      <c r="AA29" s="128"/>
      <c r="AB29" s="128"/>
      <c r="AC29" s="128"/>
      <c r="AD29" s="128"/>
    </row>
    <row r="30" spans="1:30" x14ac:dyDescent="0.25">
      <c r="A30" s="21"/>
      <c r="B30" s="158"/>
      <c r="C30" s="27"/>
      <c r="D30" s="158"/>
      <c r="E30" s="159"/>
      <c r="G30" s="27"/>
      <c r="H30" s="118"/>
      <c r="I30" s="27"/>
      <c r="J30" s="29"/>
      <c r="K30" s="29"/>
      <c r="L30" s="29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158"/>
      <c r="X30" s="27"/>
      <c r="Y30" s="128"/>
      <c r="Z30" s="128"/>
      <c r="AA30" s="128"/>
      <c r="AB30" s="128"/>
      <c r="AC30" s="128"/>
      <c r="AD30" s="128"/>
    </row>
    <row r="31" spans="1:30" x14ac:dyDescent="0.25">
      <c r="A31" s="21"/>
      <c r="B31" s="158"/>
      <c r="C31" s="27"/>
      <c r="D31" s="158"/>
      <c r="E31" s="159"/>
      <c r="G31" s="27"/>
      <c r="H31" s="118"/>
      <c r="I31" s="27"/>
      <c r="J31" s="29"/>
      <c r="K31" s="29"/>
      <c r="L31" s="29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158"/>
      <c r="X31" s="27"/>
      <c r="Y31" s="128"/>
      <c r="Z31" s="128"/>
      <c r="AA31" s="128"/>
      <c r="AB31" s="128"/>
      <c r="AC31" s="128"/>
      <c r="AD31" s="128"/>
    </row>
    <row r="32" spans="1:30" x14ac:dyDescent="0.25">
      <c r="A32" s="21"/>
      <c r="B32" s="158"/>
      <c r="C32" s="27"/>
      <c r="D32" s="158"/>
      <c r="E32" s="159"/>
      <c r="G32" s="27"/>
      <c r="H32" s="118"/>
      <c r="I32" s="27"/>
      <c r="J32" s="29"/>
      <c r="K32" s="29"/>
      <c r="L32" s="29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158"/>
      <c r="X32" s="27"/>
      <c r="Y32" s="128"/>
      <c r="Z32" s="128"/>
      <c r="AA32" s="128"/>
      <c r="AB32" s="128"/>
      <c r="AC32" s="128"/>
      <c r="AD32" s="128"/>
    </row>
    <row r="33" spans="1:30" x14ac:dyDescent="0.25">
      <c r="A33" s="21"/>
      <c r="B33" s="158"/>
      <c r="C33" s="27"/>
      <c r="D33" s="158"/>
      <c r="E33" s="159"/>
      <c r="G33" s="27"/>
      <c r="H33" s="118"/>
      <c r="I33" s="27"/>
      <c r="J33" s="29"/>
      <c r="K33" s="29"/>
      <c r="L33" s="29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158"/>
      <c r="X33" s="27"/>
      <c r="Y33" s="128"/>
      <c r="Z33" s="128"/>
      <c r="AA33" s="128"/>
      <c r="AB33" s="128"/>
      <c r="AC33" s="128"/>
      <c r="AD33" s="128"/>
    </row>
    <row r="34" spans="1:30" x14ac:dyDescent="0.25">
      <c r="A34" s="21"/>
      <c r="B34" s="158"/>
      <c r="C34" s="27"/>
      <c r="D34" s="158"/>
      <c r="E34" s="159"/>
      <c r="G34" s="27"/>
      <c r="H34" s="118"/>
      <c r="I34" s="27"/>
      <c r="J34" s="29"/>
      <c r="K34" s="29"/>
      <c r="L34" s="29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158"/>
      <c r="X34" s="27"/>
      <c r="Y34" s="128"/>
      <c r="Z34" s="128"/>
      <c r="AA34" s="128"/>
      <c r="AB34" s="128"/>
      <c r="AC34" s="128"/>
      <c r="AD34" s="128"/>
    </row>
    <row r="35" spans="1:30" x14ac:dyDescent="0.25">
      <c r="A35" s="21"/>
      <c r="B35" s="158"/>
      <c r="C35" s="27"/>
      <c r="D35" s="158"/>
      <c r="E35" s="159"/>
      <c r="G35" s="27"/>
      <c r="H35" s="118"/>
      <c r="I35" s="27"/>
      <c r="J35" s="29"/>
      <c r="K35" s="29"/>
      <c r="L35" s="29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158"/>
      <c r="X35" s="27"/>
      <c r="Y35" s="128"/>
      <c r="Z35" s="128"/>
      <c r="AA35" s="128"/>
      <c r="AB35" s="128"/>
      <c r="AC35" s="128"/>
      <c r="AD35" s="128"/>
    </row>
    <row r="36" spans="1:30" x14ac:dyDescent="0.25">
      <c r="A36" s="21"/>
      <c r="B36" s="158"/>
      <c r="C36" s="27"/>
      <c r="D36" s="158"/>
      <c r="E36" s="159"/>
      <c r="G36" s="27"/>
      <c r="H36" s="118"/>
      <c r="I36" s="27"/>
      <c r="J36" s="29"/>
      <c r="K36" s="29"/>
      <c r="L36" s="29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158"/>
      <c r="X36" s="27"/>
      <c r="Y36" s="128"/>
      <c r="Z36" s="128"/>
      <c r="AA36" s="128"/>
      <c r="AB36" s="128"/>
      <c r="AC36" s="128"/>
      <c r="AD36" s="128"/>
    </row>
    <row r="37" spans="1:30" x14ac:dyDescent="0.25">
      <c r="A37" s="21"/>
      <c r="B37" s="158"/>
      <c r="C37" s="27"/>
      <c r="D37" s="158"/>
      <c r="E37" s="159"/>
      <c r="G37" s="27"/>
      <c r="H37" s="118"/>
      <c r="I37" s="27"/>
      <c r="J37" s="29"/>
      <c r="K37" s="29"/>
      <c r="L37" s="29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158"/>
      <c r="X37" s="27"/>
      <c r="Y37" s="128"/>
      <c r="Z37" s="128"/>
      <c r="AA37" s="128"/>
      <c r="AB37" s="128"/>
      <c r="AC37" s="128"/>
      <c r="AD37" s="128"/>
    </row>
    <row r="38" spans="1:30" x14ac:dyDescent="0.25">
      <c r="A38" s="21"/>
      <c r="B38" s="158"/>
      <c r="C38" s="27"/>
      <c r="D38" s="158"/>
      <c r="E38" s="159"/>
      <c r="G38" s="27"/>
      <c r="H38" s="118"/>
      <c r="I38" s="27"/>
      <c r="J38" s="29"/>
      <c r="K38" s="29"/>
      <c r="L38" s="29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158"/>
      <c r="X38" s="27"/>
      <c r="Y38" s="128"/>
      <c r="Z38" s="128"/>
      <c r="AA38" s="128"/>
      <c r="AB38" s="128"/>
      <c r="AC38" s="128"/>
      <c r="AD38" s="128"/>
    </row>
    <row r="39" spans="1:30" x14ac:dyDescent="0.25">
      <c r="A39" s="21"/>
      <c r="B39" s="158"/>
      <c r="C39" s="27"/>
      <c r="D39" s="158"/>
      <c r="E39" s="159"/>
      <c r="G39" s="27"/>
      <c r="H39" s="118"/>
      <c r="I39" s="27"/>
      <c r="J39" s="29"/>
      <c r="K39" s="29"/>
      <c r="L39" s="29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158"/>
      <c r="X39" s="27"/>
      <c r="Y39" s="128"/>
      <c r="Z39" s="128"/>
      <c r="AA39" s="128"/>
      <c r="AB39" s="128"/>
      <c r="AC39" s="128"/>
      <c r="AD39" s="128"/>
    </row>
    <row r="40" spans="1:30" x14ac:dyDescent="0.25">
      <c r="A40" s="21"/>
      <c r="B40" s="158"/>
      <c r="C40" s="27"/>
      <c r="D40" s="158"/>
      <c r="E40" s="159"/>
      <c r="G40" s="27"/>
      <c r="H40" s="118"/>
      <c r="I40" s="27"/>
      <c r="J40" s="29"/>
      <c r="K40" s="29"/>
      <c r="L40" s="29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158"/>
      <c r="X40" s="27"/>
      <c r="Y40" s="128"/>
      <c r="Z40" s="128"/>
      <c r="AA40" s="128"/>
      <c r="AB40" s="128"/>
      <c r="AC40" s="128"/>
      <c r="AD40" s="128"/>
    </row>
    <row r="41" spans="1:30" x14ac:dyDescent="0.25">
      <c r="A41" s="21"/>
      <c r="B41" s="158"/>
      <c r="C41" s="27"/>
      <c r="D41" s="158"/>
      <c r="E41" s="159"/>
      <c r="G41" s="27"/>
      <c r="H41" s="118"/>
      <c r="I41" s="27"/>
      <c r="J41" s="29"/>
      <c r="K41" s="29"/>
      <c r="L41" s="29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158"/>
      <c r="X41" s="27"/>
      <c r="Y41" s="128"/>
      <c r="Z41" s="128"/>
      <c r="AA41" s="128"/>
      <c r="AB41" s="128"/>
      <c r="AC41" s="128"/>
      <c r="AD41" s="128"/>
    </row>
    <row r="42" spans="1:30" x14ac:dyDescent="0.25">
      <c r="A42" s="21"/>
      <c r="B42" s="158"/>
      <c r="C42" s="27"/>
      <c r="D42" s="158"/>
      <c r="E42" s="159"/>
      <c r="G42" s="27"/>
      <c r="H42" s="118"/>
      <c r="I42" s="27"/>
      <c r="J42" s="29"/>
      <c r="K42" s="29"/>
      <c r="L42" s="29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158"/>
      <c r="X42" s="27"/>
      <c r="Y42" s="128"/>
      <c r="Z42" s="128"/>
      <c r="AA42" s="128"/>
      <c r="AB42" s="128"/>
      <c r="AC42" s="128"/>
      <c r="AD42" s="128"/>
    </row>
    <row r="43" spans="1:30" x14ac:dyDescent="0.25">
      <c r="A43" s="21"/>
      <c r="B43" s="158"/>
      <c r="C43" s="27"/>
      <c r="D43" s="158"/>
      <c r="E43" s="158"/>
      <c r="F43" s="29"/>
      <c r="G43" s="27"/>
      <c r="H43" s="118"/>
      <c r="I43" s="27"/>
      <c r="J43" s="29"/>
      <c r="K43" s="29"/>
      <c r="L43" s="29"/>
      <c r="M43" s="29"/>
      <c r="N43" s="160"/>
      <c r="O43" s="160"/>
      <c r="P43" s="29"/>
      <c r="Q43" s="29"/>
      <c r="R43" s="29"/>
      <c r="S43" s="29"/>
      <c r="T43" s="29"/>
      <c r="U43" s="29"/>
      <c r="V43" s="29"/>
      <c r="W43" s="158"/>
      <c r="X43" s="29"/>
      <c r="Y43" s="128"/>
      <c r="Z43" s="128"/>
      <c r="AA43" s="128"/>
      <c r="AB43" s="128"/>
      <c r="AC43" s="128"/>
      <c r="AD43" s="128"/>
    </row>
    <row r="44" spans="1:30" x14ac:dyDescent="0.25">
      <c r="A44" s="21"/>
      <c r="B44" s="158"/>
      <c r="C44" s="27"/>
      <c r="D44" s="158"/>
      <c r="E44" s="158"/>
      <c r="F44" s="29"/>
      <c r="G44" s="27"/>
      <c r="H44" s="118"/>
      <c r="I44" s="27"/>
      <c r="J44" s="29"/>
      <c r="K44" s="29"/>
      <c r="L44" s="29"/>
      <c r="M44" s="29"/>
      <c r="N44" s="160"/>
      <c r="O44" s="160"/>
      <c r="P44" s="29"/>
      <c r="Q44" s="29"/>
      <c r="R44" s="29"/>
      <c r="S44" s="29"/>
      <c r="T44" s="29"/>
      <c r="U44" s="29"/>
      <c r="V44" s="29"/>
      <c r="W44" s="158"/>
      <c r="X44" s="29"/>
      <c r="Y44" s="128"/>
      <c r="Z44" s="128"/>
      <c r="AA44" s="128"/>
      <c r="AB44" s="128"/>
      <c r="AC44" s="128"/>
      <c r="AD44" s="128"/>
    </row>
    <row r="45" spans="1:30" x14ac:dyDescent="0.25">
      <c r="A45" s="21"/>
      <c r="B45" s="158"/>
      <c r="C45" s="27"/>
      <c r="D45" s="158"/>
      <c r="E45" s="158"/>
      <c r="F45" s="29"/>
      <c r="G45" s="27"/>
      <c r="H45" s="118"/>
      <c r="I45" s="27"/>
      <c r="J45" s="29"/>
      <c r="K45" s="29"/>
      <c r="L45" s="29"/>
      <c r="M45" s="29"/>
      <c r="N45" s="160"/>
      <c r="O45" s="160"/>
      <c r="P45" s="29"/>
      <c r="Q45" s="29"/>
      <c r="R45" s="29"/>
      <c r="S45" s="29"/>
      <c r="T45" s="29"/>
      <c r="U45" s="29"/>
      <c r="V45" s="29"/>
      <c r="W45" s="158"/>
      <c r="X45" s="29"/>
      <c r="Y45" s="128"/>
      <c r="Z45" s="128"/>
      <c r="AA45" s="128"/>
      <c r="AB45" s="128"/>
      <c r="AC45" s="128"/>
      <c r="AD45" s="128"/>
    </row>
    <row r="46" spans="1:30" x14ac:dyDescent="0.25">
      <c r="A46" s="21"/>
      <c r="B46" s="158"/>
      <c r="C46" s="27"/>
      <c r="D46" s="158"/>
      <c r="E46" s="158"/>
      <c r="F46" s="29"/>
      <c r="G46" s="27"/>
      <c r="H46" s="118"/>
      <c r="I46" s="27"/>
      <c r="J46" s="29"/>
      <c r="K46" s="29"/>
      <c r="L46" s="29"/>
      <c r="M46" s="29"/>
      <c r="N46" s="160"/>
      <c r="O46" s="160"/>
      <c r="P46" s="29"/>
      <c r="Q46" s="29"/>
      <c r="R46" s="29"/>
      <c r="S46" s="29"/>
      <c r="T46" s="29"/>
      <c r="U46" s="29"/>
      <c r="V46" s="29"/>
      <c r="W46" s="158"/>
      <c r="X46" s="29"/>
      <c r="Y46" s="128"/>
      <c r="Z46" s="128"/>
      <c r="AA46" s="128"/>
      <c r="AB46" s="128"/>
      <c r="AC46" s="128"/>
      <c r="AD46" s="128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8"/>
  <sheetViews>
    <sheetView zoomScale="97" zoomScaleNormal="97" workbookViewId="0"/>
  </sheetViews>
  <sheetFormatPr defaultRowHeight="15" x14ac:dyDescent="0.2"/>
  <cols>
    <col min="1" max="1" width="0.7109375" style="71" customWidth="1"/>
    <col min="2" max="2" width="8.28515625" style="120" customWidth="1"/>
    <col min="3" max="3" width="8.28515625" style="180" customWidth="1"/>
    <col min="4" max="4" width="5.85546875" style="120" customWidth="1"/>
    <col min="5" max="7" width="5.7109375" style="121" customWidth="1"/>
    <col min="8" max="8" width="10.7109375" style="121" customWidth="1"/>
    <col min="9" max="9" width="0.5703125" style="121" customWidth="1"/>
    <col min="10" max="12" width="5.7109375" style="121" customWidth="1"/>
    <col min="13" max="13" width="10.7109375" style="121" customWidth="1"/>
    <col min="14" max="16" width="5.7109375" style="121" customWidth="1"/>
    <col min="17" max="17" width="10.5703125" style="121" customWidth="1"/>
    <col min="18" max="20" width="3.7109375" style="122" customWidth="1"/>
    <col min="21" max="21" width="28.85546875" style="71" customWidth="1"/>
    <col min="22" max="22" width="90.5703125" style="71" customWidth="1"/>
    <col min="23" max="23" width="52.7109375" style="71" customWidth="1"/>
    <col min="24" max="24" width="20.5703125" style="71" customWidth="1"/>
    <col min="25" max="16384" width="9.140625" style="71"/>
  </cols>
  <sheetData>
    <row r="1" spans="1:25" s="46" customFormat="1" ht="23.1" customHeight="1" x14ac:dyDescent="0.3">
      <c r="A1" s="41"/>
      <c r="B1" s="42" t="s">
        <v>45</v>
      </c>
      <c r="C1" s="163"/>
      <c r="D1" s="44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4"/>
      <c r="S1" s="44"/>
      <c r="T1" s="44"/>
      <c r="U1" s="45"/>
      <c r="V1" s="41"/>
      <c r="W1" s="41"/>
      <c r="X1" s="41"/>
    </row>
    <row r="2" spans="1:25" s="55" customFormat="1" ht="20.100000000000001" customHeight="1" x14ac:dyDescent="0.25">
      <c r="A2" s="47"/>
      <c r="B2" s="48" t="s">
        <v>20</v>
      </c>
      <c r="C2" s="164"/>
      <c r="D2" s="49" t="s">
        <v>41</v>
      </c>
      <c r="E2" s="50"/>
      <c r="F2" s="51"/>
      <c r="G2" s="51"/>
      <c r="H2" s="50"/>
      <c r="I2" s="51"/>
      <c r="J2" s="50"/>
      <c r="K2" s="50"/>
      <c r="L2" s="50"/>
      <c r="M2" s="51"/>
      <c r="N2" s="51"/>
      <c r="O2" s="50"/>
      <c r="P2" s="51"/>
      <c r="Q2" s="52"/>
      <c r="R2" s="50"/>
      <c r="S2" s="50"/>
      <c r="T2" s="50"/>
      <c r="U2" s="53"/>
      <c r="V2" s="54"/>
      <c r="W2" s="54"/>
      <c r="X2" s="54"/>
      <c r="Y2" s="54"/>
    </row>
    <row r="3" spans="1:25" s="65" customFormat="1" ht="15" customHeight="1" x14ac:dyDescent="0.2">
      <c r="A3" s="27"/>
      <c r="B3" s="56" t="s">
        <v>46</v>
      </c>
      <c r="C3" s="165" t="s">
        <v>18</v>
      </c>
      <c r="D3" s="58"/>
      <c r="E3" s="59"/>
      <c r="F3" s="58"/>
      <c r="G3" s="58"/>
      <c r="H3" s="60"/>
      <c r="I3" s="61"/>
      <c r="J3" s="57" t="s">
        <v>47</v>
      </c>
      <c r="K3" s="62"/>
      <c r="L3" s="58"/>
      <c r="M3" s="60"/>
      <c r="N3" s="57" t="s">
        <v>48</v>
      </c>
      <c r="O3" s="62"/>
      <c r="P3" s="70"/>
      <c r="Q3" s="60"/>
      <c r="R3" s="63" t="s">
        <v>49</v>
      </c>
      <c r="S3" s="58"/>
      <c r="T3" s="60"/>
      <c r="U3" s="64" t="s">
        <v>50</v>
      </c>
      <c r="V3" s="10"/>
      <c r="W3" s="10"/>
      <c r="X3" s="10"/>
      <c r="Y3" s="10"/>
    </row>
    <row r="4" spans="1:25" ht="15" customHeight="1" x14ac:dyDescent="0.2">
      <c r="A4" s="27"/>
      <c r="B4" s="66" t="s">
        <v>0</v>
      </c>
      <c r="C4" s="166" t="s">
        <v>1</v>
      </c>
      <c r="D4" s="66" t="s">
        <v>4</v>
      </c>
      <c r="E4" s="66" t="s">
        <v>51</v>
      </c>
      <c r="F4" s="66" t="s">
        <v>52</v>
      </c>
      <c r="G4" s="67" t="s">
        <v>53</v>
      </c>
      <c r="H4" s="66" t="s">
        <v>54</v>
      </c>
      <c r="I4" s="68"/>
      <c r="J4" s="66" t="s">
        <v>51</v>
      </c>
      <c r="K4" s="66" t="s">
        <v>52</v>
      </c>
      <c r="L4" s="69" t="s">
        <v>53</v>
      </c>
      <c r="M4" s="66" t="s">
        <v>54</v>
      </c>
      <c r="N4" s="66" t="s">
        <v>51</v>
      </c>
      <c r="O4" s="66" t="s">
        <v>52</v>
      </c>
      <c r="P4" s="66" t="s">
        <v>53</v>
      </c>
      <c r="Q4" s="66" t="s">
        <v>54</v>
      </c>
      <c r="R4" s="67">
        <v>1</v>
      </c>
      <c r="S4" s="70">
        <v>2</v>
      </c>
      <c r="T4" s="66">
        <v>3</v>
      </c>
      <c r="U4" s="60"/>
      <c r="V4" s="10"/>
      <c r="W4" s="10"/>
      <c r="X4" s="10"/>
      <c r="Y4" s="10"/>
    </row>
    <row r="5" spans="1:25" ht="15" customHeight="1" x14ac:dyDescent="0.2">
      <c r="A5" s="27"/>
      <c r="B5" s="56">
        <v>1981</v>
      </c>
      <c r="C5" s="167" t="s">
        <v>55</v>
      </c>
      <c r="D5" s="56" t="s">
        <v>26</v>
      </c>
      <c r="E5" s="56">
        <v>22</v>
      </c>
      <c r="F5" s="56">
        <v>3</v>
      </c>
      <c r="G5" s="56">
        <v>19</v>
      </c>
      <c r="H5" s="72">
        <f>PRODUCT(F5/E5)</f>
        <v>0.13636363636363635</v>
      </c>
      <c r="I5" s="68"/>
      <c r="J5" s="56"/>
      <c r="K5" s="56"/>
      <c r="L5" s="56"/>
      <c r="M5" s="72"/>
      <c r="N5" s="56"/>
      <c r="O5" s="56"/>
      <c r="P5" s="56"/>
      <c r="Q5" s="56"/>
      <c r="R5" s="73"/>
      <c r="S5" s="74"/>
      <c r="T5" s="56"/>
      <c r="U5" s="64"/>
      <c r="V5" s="10"/>
      <c r="W5" s="10"/>
      <c r="X5" s="10"/>
      <c r="Y5" s="10"/>
    </row>
    <row r="6" spans="1:25" ht="15" customHeight="1" x14ac:dyDescent="0.2">
      <c r="A6" s="27"/>
      <c r="B6" s="79">
        <v>1983</v>
      </c>
      <c r="C6" s="85" t="s">
        <v>55</v>
      </c>
      <c r="D6" s="80" t="s">
        <v>26</v>
      </c>
      <c r="E6" s="81" t="s">
        <v>56</v>
      </c>
      <c r="F6" s="80"/>
      <c r="G6" s="82"/>
      <c r="H6" s="83"/>
      <c r="I6" s="68"/>
      <c r="J6" s="75"/>
      <c r="K6" s="75"/>
      <c r="L6" s="75"/>
      <c r="M6" s="76"/>
      <c r="N6" s="75"/>
      <c r="O6" s="75"/>
      <c r="P6" s="75"/>
      <c r="Q6" s="75"/>
      <c r="R6" s="77"/>
      <c r="S6" s="78"/>
      <c r="T6" s="75"/>
      <c r="U6" s="64"/>
      <c r="V6" s="10"/>
      <c r="W6" s="10"/>
      <c r="X6" s="10"/>
      <c r="Y6" s="10"/>
    </row>
    <row r="7" spans="1:25" ht="15" customHeight="1" x14ac:dyDescent="0.2">
      <c r="A7" s="27"/>
      <c r="B7" s="80">
        <v>1994</v>
      </c>
      <c r="C7" s="81" t="s">
        <v>55</v>
      </c>
      <c r="D7" s="80" t="s">
        <v>57</v>
      </c>
      <c r="E7" s="85" t="s">
        <v>58</v>
      </c>
      <c r="F7" s="79"/>
      <c r="G7" s="86"/>
      <c r="H7" s="87"/>
      <c r="I7" s="68"/>
      <c r="J7" s="75"/>
      <c r="K7" s="75"/>
      <c r="L7" s="75"/>
      <c r="M7" s="76"/>
      <c r="N7" s="75"/>
      <c r="O7" s="75"/>
      <c r="P7" s="75"/>
      <c r="Q7" s="75"/>
      <c r="R7" s="77"/>
      <c r="S7" s="78"/>
      <c r="T7" s="75"/>
      <c r="U7" s="64"/>
      <c r="V7" s="10"/>
      <c r="W7" s="10"/>
      <c r="X7" s="10"/>
      <c r="Y7" s="10"/>
    </row>
    <row r="8" spans="1:25" ht="15" customHeight="1" x14ac:dyDescent="0.2">
      <c r="A8" s="27"/>
      <c r="B8" s="80">
        <v>1995</v>
      </c>
      <c r="C8" s="81" t="s">
        <v>55</v>
      </c>
      <c r="D8" s="80" t="s">
        <v>44</v>
      </c>
      <c r="E8" s="85" t="s">
        <v>59</v>
      </c>
      <c r="F8" s="80"/>
      <c r="G8" s="82"/>
      <c r="H8" s="87"/>
      <c r="I8" s="68"/>
      <c r="J8" s="75"/>
      <c r="K8" s="75"/>
      <c r="L8" s="75"/>
      <c r="M8" s="76"/>
      <c r="N8" s="75"/>
      <c r="O8" s="75"/>
      <c r="P8" s="75"/>
      <c r="Q8" s="75"/>
      <c r="R8" s="77"/>
      <c r="S8" s="78"/>
      <c r="T8" s="75"/>
      <c r="U8" s="64"/>
      <c r="V8" s="10"/>
      <c r="W8" s="10"/>
      <c r="X8" s="10"/>
      <c r="Y8" s="10"/>
    </row>
    <row r="9" spans="1:25" ht="15" customHeight="1" x14ac:dyDescent="0.2">
      <c r="A9" s="27"/>
      <c r="B9" s="80">
        <v>1996</v>
      </c>
      <c r="C9" s="81" t="s">
        <v>55</v>
      </c>
      <c r="D9" s="80" t="s">
        <v>57</v>
      </c>
      <c r="E9" s="85" t="s">
        <v>59</v>
      </c>
      <c r="F9" s="80"/>
      <c r="G9" s="82"/>
      <c r="H9" s="87"/>
      <c r="I9" s="68"/>
      <c r="J9" s="75"/>
      <c r="K9" s="75"/>
      <c r="L9" s="75"/>
      <c r="M9" s="76"/>
      <c r="N9" s="75"/>
      <c r="O9" s="75"/>
      <c r="P9" s="75"/>
      <c r="Q9" s="75"/>
      <c r="R9" s="77"/>
      <c r="S9" s="78"/>
      <c r="T9" s="75"/>
      <c r="U9" s="64"/>
      <c r="V9" s="10"/>
      <c r="W9" s="10"/>
      <c r="X9" s="10"/>
      <c r="Y9" s="10"/>
    </row>
    <row r="10" spans="1:25" ht="15" customHeight="1" x14ac:dyDescent="0.2">
      <c r="A10" s="27"/>
      <c r="B10" s="88" t="s">
        <v>7</v>
      </c>
      <c r="C10" s="168"/>
      <c r="D10" s="97"/>
      <c r="E10" s="69">
        <f>SUM(E5:E5)</f>
        <v>22</v>
      </c>
      <c r="F10" s="69">
        <f>SUM(F5:F5)</f>
        <v>3</v>
      </c>
      <c r="G10" s="69">
        <f>SUM(G5:G5)</f>
        <v>19</v>
      </c>
      <c r="H10" s="89">
        <f>PRODUCT(F10/E10)</f>
        <v>0.13636363636363635</v>
      </c>
      <c r="I10" s="68"/>
      <c r="J10" s="69">
        <f>SUM(J5:J5)</f>
        <v>0</v>
      </c>
      <c r="K10" s="69">
        <f>SUM(K5:K5)</f>
        <v>0</v>
      </c>
      <c r="L10" s="69">
        <f>SUM(L5:L5)</f>
        <v>0</v>
      </c>
      <c r="M10" s="89">
        <v>0</v>
      </c>
      <c r="N10" s="69">
        <f>SUM(N5:N5)</f>
        <v>0</v>
      </c>
      <c r="O10" s="69">
        <f>SUM(O5:O5)</f>
        <v>0</v>
      </c>
      <c r="P10" s="69">
        <f>SUM(P5:P5)</f>
        <v>0</v>
      </c>
      <c r="Q10" s="89">
        <v>0</v>
      </c>
      <c r="R10" s="69">
        <f>SUM(R5:R5)</f>
        <v>0</v>
      </c>
      <c r="S10" s="69">
        <f>SUM(S5:S5)</f>
        <v>0</v>
      </c>
      <c r="T10" s="69">
        <f>SUM(T5:T5)</f>
        <v>0</v>
      </c>
      <c r="U10" s="64"/>
      <c r="V10" s="10"/>
      <c r="W10" s="10"/>
      <c r="X10" s="10"/>
      <c r="Y10" s="10"/>
    </row>
    <row r="11" spans="1:25" s="65" customFormat="1" ht="15" customHeight="1" x14ac:dyDescent="0.2">
      <c r="A11" s="27"/>
      <c r="B11" s="90"/>
      <c r="C11" s="169"/>
      <c r="D11" s="91"/>
      <c r="E11" s="91"/>
      <c r="F11" s="91"/>
      <c r="G11" s="91"/>
      <c r="H11" s="91"/>
      <c r="I11" s="92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3"/>
      <c r="V11" s="10"/>
      <c r="W11" s="10"/>
      <c r="X11" s="10"/>
      <c r="Y11" s="10"/>
    </row>
    <row r="12" spans="1:25" ht="15" customHeight="1" x14ac:dyDescent="0.2">
      <c r="A12" s="27"/>
      <c r="B12" s="63" t="s">
        <v>60</v>
      </c>
      <c r="C12" s="170"/>
      <c r="D12" s="94"/>
      <c r="E12" s="62" t="s">
        <v>51</v>
      </c>
      <c r="F12" s="62" t="s">
        <v>52</v>
      </c>
      <c r="G12" s="60" t="s">
        <v>53</v>
      </c>
      <c r="H12" s="62" t="s">
        <v>54</v>
      </c>
      <c r="I12" s="95"/>
      <c r="J12" s="96" t="s">
        <v>61</v>
      </c>
      <c r="K12" s="97"/>
      <c r="L12" s="97"/>
      <c r="M12" s="66" t="s">
        <v>62</v>
      </c>
      <c r="N12" s="66" t="s">
        <v>51</v>
      </c>
      <c r="O12" s="66" t="s">
        <v>52</v>
      </c>
      <c r="P12" s="66" t="s">
        <v>53</v>
      </c>
      <c r="Q12" s="66" t="s">
        <v>54</v>
      </c>
      <c r="R12" s="98"/>
      <c r="S12" s="111"/>
      <c r="T12" s="171"/>
      <c r="U12" s="172"/>
      <c r="V12" s="10"/>
      <c r="W12" s="10"/>
      <c r="X12" s="10"/>
      <c r="Y12" s="10"/>
    </row>
    <row r="13" spans="1:25" ht="15" customHeight="1" x14ac:dyDescent="0.2">
      <c r="A13" s="27"/>
      <c r="B13" s="99" t="s">
        <v>18</v>
      </c>
      <c r="C13" s="101"/>
      <c r="D13" s="100"/>
      <c r="E13" s="56">
        <f>PRODUCT(E10)</f>
        <v>22</v>
      </c>
      <c r="F13" s="56">
        <f>PRODUCT(F10)</f>
        <v>3</v>
      </c>
      <c r="G13" s="56">
        <f>PRODUCT(G10)</f>
        <v>19</v>
      </c>
      <c r="H13" s="72">
        <f>PRODUCT(F13/E13)</f>
        <v>0.13636363636363635</v>
      </c>
      <c r="I13" s="95"/>
      <c r="J13" s="99" t="s">
        <v>63</v>
      </c>
      <c r="K13" s="101"/>
      <c r="L13" s="101"/>
      <c r="M13" s="56"/>
      <c r="N13" s="56"/>
      <c r="O13" s="56"/>
      <c r="P13" s="56"/>
      <c r="Q13" s="72"/>
      <c r="R13" s="173"/>
      <c r="S13" s="174"/>
      <c r="T13" s="102"/>
      <c r="U13" s="84"/>
      <c r="V13" s="10"/>
      <c r="W13" s="10"/>
      <c r="X13" s="10"/>
      <c r="Y13" s="10"/>
    </row>
    <row r="14" spans="1:25" ht="15" customHeight="1" x14ac:dyDescent="0.2">
      <c r="A14" s="27"/>
      <c r="B14" s="103" t="s">
        <v>47</v>
      </c>
      <c r="C14" s="175"/>
      <c r="D14" s="104"/>
      <c r="E14" s="56"/>
      <c r="F14" s="56"/>
      <c r="G14" s="56"/>
      <c r="H14" s="72"/>
      <c r="I14" s="95"/>
      <c r="J14" s="105" t="s">
        <v>64</v>
      </c>
      <c r="K14" s="106"/>
      <c r="L14" s="106"/>
      <c r="M14" s="56"/>
      <c r="N14" s="56"/>
      <c r="O14" s="56"/>
      <c r="P14" s="56"/>
      <c r="Q14" s="72"/>
      <c r="R14" s="173"/>
      <c r="S14" s="107"/>
      <c r="T14" s="108"/>
      <c r="U14" s="109"/>
      <c r="V14" s="10"/>
      <c r="W14" s="10"/>
      <c r="X14" s="10"/>
      <c r="Y14" s="10"/>
    </row>
    <row r="15" spans="1:25" ht="15" customHeight="1" x14ac:dyDescent="0.2">
      <c r="A15" s="27"/>
      <c r="B15" s="99" t="s">
        <v>48</v>
      </c>
      <c r="C15" s="101"/>
      <c r="D15" s="100"/>
      <c r="E15" s="56"/>
      <c r="F15" s="56"/>
      <c r="G15" s="56"/>
      <c r="H15" s="72"/>
      <c r="I15" s="95"/>
      <c r="J15" s="99" t="s">
        <v>65</v>
      </c>
      <c r="K15" s="101"/>
      <c r="L15" s="110"/>
      <c r="M15" s="56"/>
      <c r="N15" s="56"/>
      <c r="O15" s="56"/>
      <c r="P15" s="56"/>
      <c r="Q15" s="72"/>
      <c r="R15" s="173"/>
      <c r="S15" s="174"/>
      <c r="T15" s="108"/>
      <c r="U15" s="109"/>
      <c r="V15" s="10"/>
      <c r="W15" s="10"/>
      <c r="X15" s="10"/>
      <c r="Y15" s="10"/>
    </row>
    <row r="16" spans="1:25" ht="15" customHeight="1" x14ac:dyDescent="0.2">
      <c r="A16" s="27"/>
      <c r="B16" s="111" t="s">
        <v>66</v>
      </c>
      <c r="C16" s="176"/>
      <c r="D16" s="112"/>
      <c r="E16" s="66">
        <f>SUM(E13:E15)</f>
        <v>22</v>
      </c>
      <c r="F16" s="66">
        <f>SUM(F13:F15)</f>
        <v>3</v>
      </c>
      <c r="G16" s="66">
        <f>SUM(G13:G15)</f>
        <v>19</v>
      </c>
      <c r="H16" s="113">
        <f>PRODUCT(F16/E16)</f>
        <v>0.13636363636363635</v>
      </c>
      <c r="I16" s="177"/>
      <c r="J16" s="111" t="s">
        <v>66</v>
      </c>
      <c r="K16" s="112"/>
      <c r="L16" s="112"/>
      <c r="M16" s="66"/>
      <c r="N16" s="66"/>
      <c r="O16" s="66"/>
      <c r="P16" s="66"/>
      <c r="Q16" s="113"/>
      <c r="R16" s="114"/>
      <c r="S16" s="111"/>
      <c r="T16" s="112"/>
      <c r="U16" s="178"/>
      <c r="V16" s="10"/>
      <c r="W16" s="10"/>
      <c r="X16" s="10"/>
      <c r="Y16" s="10"/>
    </row>
    <row r="17" spans="1:25" s="119" customFormat="1" ht="15" customHeight="1" x14ac:dyDescent="0.2">
      <c r="A17" s="27"/>
      <c r="B17" s="115"/>
      <c r="C17" s="179"/>
      <c r="D17" s="116"/>
      <c r="E17" s="115"/>
      <c r="F17" s="95"/>
      <c r="G17" s="95"/>
      <c r="H17" s="95"/>
      <c r="I17" s="117"/>
      <c r="J17" s="115"/>
      <c r="K17" s="95"/>
      <c r="L17" s="95"/>
      <c r="M17" s="95"/>
      <c r="N17" s="115"/>
      <c r="O17" s="95"/>
      <c r="P17" s="95"/>
      <c r="Q17" s="95"/>
      <c r="R17" s="115"/>
      <c r="S17" s="115"/>
      <c r="T17" s="115"/>
      <c r="U17" s="10"/>
      <c r="V17" s="10"/>
      <c r="W17" s="10"/>
      <c r="X17" s="10"/>
      <c r="Y17" s="10"/>
    </row>
    <row r="18" spans="1:25" ht="15" customHeight="1" x14ac:dyDescent="0.2">
      <c r="A18" s="118"/>
      <c r="B18" s="27" t="s">
        <v>67</v>
      </c>
      <c r="C18" s="158" t="s">
        <v>68</v>
      </c>
      <c r="D18" s="27"/>
      <c r="E18" s="27"/>
      <c r="F18" s="27"/>
      <c r="G18" s="95"/>
      <c r="H18" s="95"/>
      <c r="I18" s="117"/>
      <c r="J18" s="115"/>
      <c r="K18" s="95"/>
      <c r="L18" s="95"/>
      <c r="M18" s="95"/>
      <c r="N18" s="115"/>
      <c r="O18" s="95"/>
      <c r="P18" s="95"/>
      <c r="Q18" s="95"/>
      <c r="R18" s="115"/>
      <c r="S18" s="115"/>
      <c r="T18" s="115"/>
      <c r="U18" s="10"/>
      <c r="V18" s="10"/>
      <c r="W18" s="10"/>
      <c r="X18" s="10"/>
      <c r="Y18" s="10"/>
    </row>
    <row r="19" spans="1:25" ht="15" customHeight="1" x14ac:dyDescent="0.2">
      <c r="A19" s="27"/>
      <c r="B19" s="115"/>
      <c r="C19" s="179"/>
      <c r="D19" s="116"/>
      <c r="E19" s="115"/>
      <c r="F19" s="95"/>
      <c r="G19" s="95"/>
      <c r="H19" s="95"/>
      <c r="I19" s="117"/>
      <c r="J19" s="115"/>
      <c r="K19" s="95"/>
      <c r="L19" s="95"/>
      <c r="M19" s="95"/>
      <c r="N19" s="115"/>
      <c r="O19" s="95"/>
      <c r="P19" s="95"/>
      <c r="Q19" s="95"/>
      <c r="R19" s="115"/>
      <c r="S19" s="115"/>
      <c r="T19" s="115"/>
      <c r="U19" s="10"/>
      <c r="V19" s="10"/>
      <c r="W19" s="10"/>
      <c r="X19" s="10"/>
      <c r="Y19" s="10"/>
    </row>
    <row r="20" spans="1:25" ht="15" customHeight="1" x14ac:dyDescent="0.2">
      <c r="A20" s="27"/>
      <c r="B20" s="115"/>
      <c r="C20" s="179"/>
      <c r="D20" s="116"/>
      <c r="E20" s="115"/>
      <c r="F20" s="95"/>
      <c r="G20" s="95"/>
      <c r="H20" s="95"/>
      <c r="I20" s="117"/>
      <c r="J20" s="115"/>
      <c r="K20" s="95"/>
      <c r="L20" s="95"/>
      <c r="M20" s="95"/>
      <c r="N20" s="115"/>
      <c r="O20" s="95"/>
      <c r="P20" s="95"/>
      <c r="Q20" s="95"/>
      <c r="R20" s="115"/>
      <c r="S20" s="115"/>
      <c r="T20" s="115"/>
      <c r="U20" s="10"/>
      <c r="V20" s="10"/>
      <c r="W20" s="10"/>
      <c r="X20" s="10"/>
      <c r="Y20" s="10"/>
    </row>
    <row r="21" spans="1:25" s="119" customFormat="1" ht="15" customHeight="1" x14ac:dyDescent="0.2">
      <c r="A21" s="27"/>
      <c r="B21" s="115"/>
      <c r="C21" s="179"/>
      <c r="D21" s="116"/>
      <c r="E21" s="115"/>
      <c r="F21" s="95"/>
      <c r="G21" s="95"/>
      <c r="H21" s="95"/>
      <c r="I21" s="117"/>
      <c r="J21" s="115"/>
      <c r="K21" s="95"/>
      <c r="L21" s="95"/>
      <c r="M21" s="95"/>
      <c r="N21" s="115"/>
      <c r="O21" s="95"/>
      <c r="P21" s="95"/>
      <c r="Q21" s="95"/>
      <c r="R21" s="115"/>
      <c r="S21" s="115"/>
      <c r="T21" s="115"/>
      <c r="U21" s="10"/>
      <c r="V21" s="10"/>
      <c r="W21" s="10"/>
      <c r="X21" s="10"/>
      <c r="Y21" s="10"/>
    </row>
    <row r="22" spans="1:25" s="119" customFormat="1" ht="15" customHeight="1" x14ac:dyDescent="0.2">
      <c r="A22" s="27"/>
      <c r="B22" s="115"/>
      <c r="C22" s="179"/>
      <c r="D22" s="116"/>
      <c r="E22" s="115"/>
      <c r="F22" s="95"/>
      <c r="G22" s="95"/>
      <c r="H22" s="95"/>
      <c r="I22" s="117"/>
      <c r="J22" s="115"/>
      <c r="K22" s="95"/>
      <c r="L22" s="95"/>
      <c r="M22" s="95"/>
      <c r="N22" s="115"/>
      <c r="O22" s="95"/>
      <c r="P22" s="95"/>
      <c r="Q22" s="95"/>
      <c r="R22" s="115"/>
      <c r="S22" s="115"/>
      <c r="T22" s="115"/>
      <c r="U22" s="10"/>
      <c r="V22" s="10"/>
      <c r="W22" s="10"/>
      <c r="X22" s="10"/>
      <c r="Y22" s="10"/>
    </row>
    <row r="23" spans="1:25" s="119" customFormat="1" ht="15" customHeight="1" x14ac:dyDescent="0.2">
      <c r="A23" s="27"/>
      <c r="B23" s="115"/>
      <c r="C23" s="179"/>
      <c r="D23" s="116"/>
      <c r="E23" s="115"/>
      <c r="F23" s="95"/>
      <c r="G23" s="95"/>
      <c r="H23" s="95"/>
      <c r="I23" s="117"/>
      <c r="J23" s="115"/>
      <c r="K23" s="95"/>
      <c r="L23" s="95"/>
      <c r="M23" s="95"/>
      <c r="N23" s="115"/>
      <c r="O23" s="95"/>
      <c r="P23" s="95"/>
      <c r="Q23" s="95"/>
      <c r="R23" s="115"/>
      <c r="S23" s="115"/>
      <c r="T23" s="115"/>
      <c r="U23" s="10"/>
      <c r="V23" s="10"/>
      <c r="W23" s="10"/>
      <c r="X23" s="10"/>
      <c r="Y23" s="10"/>
    </row>
    <row r="24" spans="1:25" s="119" customFormat="1" ht="15" customHeight="1" x14ac:dyDescent="0.2">
      <c r="A24" s="27"/>
      <c r="B24" s="115"/>
      <c r="C24" s="179"/>
      <c r="D24" s="116"/>
      <c r="E24" s="115"/>
      <c r="F24" s="95"/>
      <c r="G24" s="95"/>
      <c r="H24" s="95"/>
      <c r="I24" s="117"/>
      <c r="J24" s="115"/>
      <c r="K24" s="95"/>
      <c r="L24" s="95"/>
      <c r="M24" s="95"/>
      <c r="N24" s="115"/>
      <c r="O24" s="95"/>
      <c r="P24" s="95"/>
      <c r="Q24" s="95"/>
      <c r="R24" s="115"/>
      <c r="S24" s="115"/>
      <c r="T24" s="115"/>
      <c r="U24" s="10"/>
      <c r="V24" s="10"/>
      <c r="W24" s="10"/>
      <c r="X24" s="10"/>
      <c r="Y24" s="10"/>
    </row>
    <row r="25" spans="1:25" s="119" customFormat="1" ht="15" customHeight="1" x14ac:dyDescent="0.2">
      <c r="A25" s="27"/>
      <c r="B25" s="115"/>
      <c r="C25" s="179"/>
      <c r="D25" s="116"/>
      <c r="E25" s="115"/>
      <c r="F25" s="95"/>
      <c r="G25" s="95"/>
      <c r="H25" s="95"/>
      <c r="I25" s="117"/>
      <c r="J25" s="115"/>
      <c r="K25" s="95"/>
      <c r="L25" s="95"/>
      <c r="M25" s="95"/>
      <c r="N25" s="115"/>
      <c r="O25" s="95"/>
      <c r="P25" s="95"/>
      <c r="Q25" s="95"/>
      <c r="R25" s="115"/>
      <c r="S25" s="115"/>
      <c r="T25" s="115"/>
      <c r="U25" s="10"/>
      <c r="V25" s="10"/>
      <c r="W25" s="10"/>
      <c r="X25" s="10"/>
      <c r="Y25" s="10"/>
    </row>
    <row r="26" spans="1:25" s="119" customFormat="1" ht="15" customHeight="1" x14ac:dyDescent="0.2">
      <c r="A26" s="27"/>
      <c r="B26" s="115"/>
      <c r="C26" s="179"/>
      <c r="D26" s="116"/>
      <c r="E26" s="115"/>
      <c r="F26" s="95"/>
      <c r="G26" s="95"/>
      <c r="H26" s="95"/>
      <c r="I26" s="117"/>
      <c r="J26" s="115"/>
      <c r="K26" s="95"/>
      <c r="L26" s="95"/>
      <c r="M26" s="95"/>
      <c r="N26" s="115"/>
      <c r="O26" s="95"/>
      <c r="P26" s="95"/>
      <c r="Q26" s="95"/>
      <c r="R26" s="115"/>
      <c r="S26" s="115"/>
      <c r="T26" s="115"/>
      <c r="U26" s="10"/>
      <c r="V26" s="10"/>
      <c r="W26" s="10"/>
      <c r="X26" s="10"/>
      <c r="Y26" s="10"/>
    </row>
    <row r="27" spans="1:25" s="119" customFormat="1" ht="15" customHeight="1" x14ac:dyDescent="0.2">
      <c r="A27" s="27"/>
      <c r="B27" s="115"/>
      <c r="C27" s="179"/>
      <c r="D27" s="116"/>
      <c r="E27" s="115"/>
      <c r="F27" s="95"/>
      <c r="G27" s="95"/>
      <c r="H27" s="95"/>
      <c r="I27" s="117"/>
      <c r="J27" s="115"/>
      <c r="K27" s="95"/>
      <c r="L27" s="95"/>
      <c r="M27" s="95"/>
      <c r="N27" s="115"/>
      <c r="O27" s="95"/>
      <c r="P27" s="95"/>
      <c r="Q27" s="95"/>
      <c r="R27" s="115"/>
      <c r="S27" s="115"/>
      <c r="T27" s="115"/>
      <c r="U27" s="10"/>
      <c r="V27" s="10"/>
      <c r="W27" s="10"/>
      <c r="X27" s="10"/>
      <c r="Y27" s="10"/>
    </row>
    <row r="28" spans="1:25" s="119" customFormat="1" ht="15" customHeight="1" x14ac:dyDescent="0.2">
      <c r="A28" s="27"/>
      <c r="B28" s="115"/>
      <c r="C28" s="179"/>
      <c r="D28" s="116"/>
      <c r="E28" s="115"/>
      <c r="F28" s="95"/>
      <c r="G28" s="95"/>
      <c r="H28" s="95"/>
      <c r="I28" s="117"/>
      <c r="J28" s="115"/>
      <c r="K28" s="95"/>
      <c r="L28" s="95"/>
      <c r="M28" s="95"/>
      <c r="N28" s="115"/>
      <c r="O28" s="95"/>
      <c r="P28" s="95"/>
      <c r="Q28" s="95"/>
      <c r="R28" s="115"/>
      <c r="S28" s="115"/>
      <c r="T28" s="115"/>
      <c r="U28" s="10"/>
      <c r="V28" s="10"/>
      <c r="W28" s="10"/>
      <c r="X28" s="10"/>
      <c r="Y28" s="10"/>
    </row>
    <row r="29" spans="1:25" s="119" customFormat="1" ht="15" customHeight="1" x14ac:dyDescent="0.2">
      <c r="A29" s="27"/>
      <c r="B29" s="115"/>
      <c r="C29" s="179"/>
      <c r="D29" s="116"/>
      <c r="E29" s="115"/>
      <c r="F29" s="95"/>
      <c r="G29" s="95"/>
      <c r="H29" s="95"/>
      <c r="I29" s="117"/>
      <c r="J29" s="115"/>
      <c r="K29" s="95"/>
      <c r="L29" s="95"/>
      <c r="M29" s="95"/>
      <c r="N29" s="115"/>
      <c r="O29" s="95"/>
      <c r="P29" s="95"/>
      <c r="Q29" s="95"/>
      <c r="R29" s="115"/>
      <c r="S29" s="115"/>
      <c r="T29" s="115"/>
      <c r="U29" s="10"/>
      <c r="V29" s="10"/>
      <c r="W29" s="10"/>
      <c r="X29" s="10"/>
      <c r="Y29" s="10"/>
    </row>
    <row r="30" spans="1:25" s="119" customFormat="1" ht="15" customHeight="1" x14ac:dyDescent="0.2">
      <c r="A30" s="27"/>
      <c r="B30" s="115"/>
      <c r="C30" s="179"/>
      <c r="D30" s="116"/>
      <c r="E30" s="115"/>
      <c r="F30" s="95"/>
      <c r="G30" s="95"/>
      <c r="H30" s="95"/>
      <c r="I30" s="117"/>
      <c r="J30" s="115"/>
      <c r="K30" s="95"/>
      <c r="L30" s="95"/>
      <c r="M30" s="95"/>
      <c r="N30" s="115"/>
      <c r="O30" s="95"/>
      <c r="P30" s="95"/>
      <c r="Q30" s="95"/>
      <c r="R30" s="115"/>
      <c r="S30" s="115"/>
      <c r="T30" s="115"/>
      <c r="U30" s="10"/>
      <c r="V30" s="10"/>
      <c r="W30" s="10"/>
      <c r="X30" s="10"/>
      <c r="Y30" s="10"/>
    </row>
    <row r="31" spans="1:25" s="119" customFormat="1" ht="15" customHeight="1" x14ac:dyDescent="0.2">
      <c r="A31" s="27"/>
      <c r="B31" s="115"/>
      <c r="C31" s="179"/>
      <c r="D31" s="116"/>
      <c r="E31" s="115"/>
      <c r="F31" s="95"/>
      <c r="G31" s="95"/>
      <c r="H31" s="95"/>
      <c r="I31" s="117"/>
      <c r="J31" s="115"/>
      <c r="K31" s="95"/>
      <c r="L31" s="95"/>
      <c r="M31" s="95"/>
      <c r="N31" s="115"/>
      <c r="O31" s="95"/>
      <c r="P31" s="95"/>
      <c r="Q31" s="95"/>
      <c r="R31" s="115"/>
      <c r="S31" s="115"/>
      <c r="T31" s="115"/>
      <c r="U31" s="10"/>
      <c r="V31" s="10"/>
      <c r="W31" s="10"/>
      <c r="X31" s="10"/>
      <c r="Y31" s="10"/>
    </row>
    <row r="32" spans="1:25" s="119" customFormat="1" ht="15" customHeight="1" x14ac:dyDescent="0.2">
      <c r="A32" s="27"/>
      <c r="B32" s="115"/>
      <c r="C32" s="179"/>
      <c r="D32" s="116"/>
      <c r="E32" s="115"/>
      <c r="F32" s="95"/>
      <c r="G32" s="95"/>
      <c r="H32" s="95"/>
      <c r="I32" s="117"/>
      <c r="J32" s="115"/>
      <c r="K32" s="95"/>
      <c r="L32" s="95"/>
      <c r="M32" s="95"/>
      <c r="N32" s="115"/>
      <c r="O32" s="95"/>
      <c r="P32" s="95"/>
      <c r="Q32" s="95"/>
      <c r="R32" s="115"/>
      <c r="S32" s="115"/>
      <c r="T32" s="115"/>
      <c r="U32" s="10"/>
      <c r="V32" s="10"/>
      <c r="W32" s="10"/>
      <c r="X32" s="10"/>
      <c r="Y32" s="10"/>
    </row>
    <row r="33" spans="1:25" s="119" customFormat="1" ht="15" customHeight="1" x14ac:dyDescent="0.2">
      <c r="A33" s="27"/>
      <c r="B33" s="115"/>
      <c r="C33" s="179"/>
      <c r="D33" s="116"/>
      <c r="E33" s="115"/>
      <c r="F33" s="95"/>
      <c r="G33" s="95"/>
      <c r="H33" s="95"/>
      <c r="I33" s="117"/>
      <c r="J33" s="115"/>
      <c r="K33" s="95"/>
      <c r="L33" s="95"/>
      <c r="M33" s="95"/>
      <c r="N33" s="115"/>
      <c r="O33" s="95"/>
      <c r="P33" s="95"/>
      <c r="Q33" s="95"/>
      <c r="R33" s="115"/>
      <c r="S33" s="115"/>
      <c r="T33" s="115"/>
      <c r="U33" s="10"/>
      <c r="V33" s="10"/>
      <c r="W33" s="10"/>
      <c r="X33" s="10"/>
      <c r="Y33" s="10"/>
    </row>
    <row r="34" spans="1:25" s="119" customFormat="1" ht="15" customHeight="1" x14ac:dyDescent="0.2">
      <c r="A34" s="27"/>
      <c r="B34" s="115"/>
      <c r="C34" s="179"/>
      <c r="D34" s="116"/>
      <c r="E34" s="115"/>
      <c r="F34" s="95"/>
      <c r="G34" s="95"/>
      <c r="H34" s="95"/>
      <c r="I34" s="117"/>
      <c r="J34" s="115"/>
      <c r="K34" s="95"/>
      <c r="L34" s="95"/>
      <c r="M34" s="95"/>
      <c r="N34" s="115"/>
      <c r="O34" s="95"/>
      <c r="P34" s="95"/>
      <c r="Q34" s="95"/>
      <c r="R34" s="115"/>
      <c r="S34" s="115"/>
      <c r="T34" s="115"/>
      <c r="U34" s="10"/>
      <c r="V34" s="10"/>
      <c r="W34" s="10"/>
      <c r="X34" s="10"/>
      <c r="Y34" s="10"/>
    </row>
    <row r="35" spans="1:25" s="119" customFormat="1" ht="15" customHeight="1" x14ac:dyDescent="0.2">
      <c r="A35" s="27"/>
      <c r="B35" s="115"/>
      <c r="C35" s="179"/>
      <c r="D35" s="116"/>
      <c r="E35" s="115"/>
      <c r="F35" s="95"/>
      <c r="G35" s="95"/>
      <c r="H35" s="95"/>
      <c r="I35" s="117"/>
      <c r="J35" s="115"/>
      <c r="K35" s="95"/>
      <c r="L35" s="95"/>
      <c r="M35" s="95"/>
      <c r="N35" s="115"/>
      <c r="O35" s="95"/>
      <c r="P35" s="95"/>
      <c r="Q35" s="95"/>
      <c r="R35" s="115"/>
      <c r="S35" s="115"/>
      <c r="T35" s="115"/>
      <c r="U35" s="10"/>
      <c r="V35" s="10"/>
      <c r="W35" s="10"/>
      <c r="X35" s="10"/>
      <c r="Y35" s="10"/>
    </row>
    <row r="36" spans="1:25" s="119" customFormat="1" ht="15" customHeight="1" x14ac:dyDescent="0.2">
      <c r="A36" s="27"/>
      <c r="B36" s="115"/>
      <c r="C36" s="179"/>
      <c r="D36" s="116"/>
      <c r="E36" s="115"/>
      <c r="F36" s="95"/>
      <c r="G36" s="95"/>
      <c r="H36" s="95"/>
      <c r="I36" s="117"/>
      <c r="J36" s="115"/>
      <c r="K36" s="95"/>
      <c r="L36" s="95"/>
      <c r="M36" s="95"/>
      <c r="N36" s="115"/>
      <c r="O36" s="95"/>
      <c r="P36" s="95"/>
      <c r="Q36" s="95"/>
      <c r="R36" s="115"/>
      <c r="S36" s="115"/>
      <c r="T36" s="115"/>
      <c r="U36" s="10"/>
      <c r="V36" s="10"/>
      <c r="W36" s="10"/>
      <c r="X36" s="10"/>
      <c r="Y36" s="10"/>
    </row>
    <row r="37" spans="1:25" s="119" customFormat="1" ht="15" customHeight="1" x14ac:dyDescent="0.2">
      <c r="A37" s="27"/>
      <c r="B37" s="115"/>
      <c r="C37" s="179"/>
      <c r="D37" s="116"/>
      <c r="E37" s="115"/>
      <c r="F37" s="95"/>
      <c r="G37" s="95"/>
      <c r="H37" s="95"/>
      <c r="I37" s="117"/>
      <c r="J37" s="115"/>
      <c r="K37" s="95"/>
      <c r="L37" s="95"/>
      <c r="M37" s="95"/>
      <c r="N37" s="115"/>
      <c r="O37" s="95"/>
      <c r="P37" s="95"/>
      <c r="Q37" s="95"/>
      <c r="R37" s="115"/>
      <c r="S37" s="115"/>
      <c r="T37" s="115"/>
      <c r="U37" s="10"/>
      <c r="V37" s="10"/>
      <c r="W37" s="10"/>
      <c r="X37" s="10"/>
      <c r="Y37" s="10"/>
    </row>
    <row r="38" spans="1:25" s="119" customFormat="1" ht="15" customHeight="1" x14ac:dyDescent="0.2">
      <c r="A38" s="27"/>
      <c r="B38" s="115"/>
      <c r="C38" s="179"/>
      <c r="D38" s="116"/>
      <c r="E38" s="115"/>
      <c r="F38" s="95"/>
      <c r="G38" s="95"/>
      <c r="H38" s="95"/>
      <c r="I38" s="117"/>
      <c r="J38" s="115"/>
      <c r="K38" s="95"/>
      <c r="L38" s="95"/>
      <c r="M38" s="95"/>
      <c r="N38" s="115"/>
      <c r="O38" s="95"/>
      <c r="P38" s="95"/>
      <c r="Q38" s="95"/>
      <c r="R38" s="115"/>
      <c r="S38" s="115"/>
      <c r="T38" s="115"/>
      <c r="U38" s="10"/>
      <c r="V38" s="10"/>
      <c r="W38" s="10"/>
      <c r="X38" s="10"/>
      <c r="Y38" s="10"/>
    </row>
    <row r="39" spans="1:25" s="119" customFormat="1" ht="15" customHeight="1" x14ac:dyDescent="0.2">
      <c r="A39" s="27"/>
      <c r="B39" s="115"/>
      <c r="C39" s="179"/>
      <c r="D39" s="116"/>
      <c r="E39" s="115"/>
      <c r="F39" s="95"/>
      <c r="G39" s="95"/>
      <c r="H39" s="95"/>
      <c r="I39" s="117"/>
      <c r="J39" s="115"/>
      <c r="K39" s="95"/>
      <c r="L39" s="95"/>
      <c r="M39" s="95"/>
      <c r="N39" s="115"/>
      <c r="O39" s="95"/>
      <c r="P39" s="95"/>
      <c r="Q39" s="95"/>
      <c r="R39" s="115"/>
      <c r="S39" s="115"/>
      <c r="T39" s="115"/>
      <c r="U39" s="10"/>
      <c r="V39" s="10"/>
      <c r="W39" s="10"/>
      <c r="X39" s="10"/>
      <c r="Y39" s="10"/>
    </row>
    <row r="40" spans="1:25" s="119" customFormat="1" ht="15" customHeight="1" x14ac:dyDescent="0.2">
      <c r="A40" s="27"/>
      <c r="B40" s="115"/>
      <c r="C40" s="179"/>
      <c r="D40" s="116"/>
      <c r="E40" s="115"/>
      <c r="F40" s="95"/>
      <c r="G40" s="95"/>
      <c r="H40" s="95"/>
      <c r="I40" s="117"/>
      <c r="J40" s="115"/>
      <c r="K40" s="95"/>
      <c r="L40" s="95"/>
      <c r="M40" s="95"/>
      <c r="N40" s="115"/>
      <c r="O40" s="95"/>
      <c r="P40" s="95"/>
      <c r="Q40" s="95"/>
      <c r="R40" s="115"/>
      <c r="S40" s="115"/>
      <c r="T40" s="115"/>
      <c r="U40" s="10"/>
      <c r="V40" s="10"/>
      <c r="W40" s="10"/>
      <c r="X40" s="10"/>
      <c r="Y40" s="10"/>
    </row>
    <row r="41" spans="1:25" s="119" customFormat="1" ht="15" customHeight="1" x14ac:dyDescent="0.2">
      <c r="A41" s="27"/>
      <c r="B41" s="115"/>
      <c r="C41" s="179"/>
      <c r="D41" s="116"/>
      <c r="E41" s="115"/>
      <c r="F41" s="95"/>
      <c r="G41" s="95"/>
      <c r="H41" s="95"/>
      <c r="I41" s="117"/>
      <c r="J41" s="115"/>
      <c r="K41" s="95"/>
      <c r="L41" s="95"/>
      <c r="M41" s="95"/>
      <c r="N41" s="115"/>
      <c r="O41" s="95"/>
      <c r="P41" s="95"/>
      <c r="Q41" s="95"/>
      <c r="R41" s="115"/>
      <c r="S41" s="115"/>
      <c r="T41" s="115"/>
      <c r="U41" s="10"/>
      <c r="V41" s="10"/>
      <c r="W41" s="10"/>
      <c r="X41" s="10"/>
      <c r="Y41" s="10"/>
    </row>
    <row r="42" spans="1:25" s="119" customFormat="1" ht="15" customHeight="1" x14ac:dyDescent="0.2">
      <c r="A42" s="27"/>
      <c r="B42" s="115"/>
      <c r="C42" s="179"/>
      <c r="D42" s="116"/>
      <c r="E42" s="115"/>
      <c r="F42" s="95"/>
      <c r="G42" s="95"/>
      <c r="H42" s="95"/>
      <c r="I42" s="117"/>
      <c r="J42" s="115"/>
      <c r="K42" s="95"/>
      <c r="L42" s="95"/>
      <c r="M42" s="95"/>
      <c r="N42" s="115"/>
      <c r="O42" s="95"/>
      <c r="P42" s="95"/>
      <c r="Q42" s="95"/>
      <c r="R42" s="115"/>
      <c r="S42" s="115"/>
      <c r="T42" s="115"/>
      <c r="U42" s="10"/>
      <c r="V42" s="10"/>
      <c r="W42" s="10"/>
      <c r="X42" s="10"/>
      <c r="Y42" s="10"/>
    </row>
    <row r="43" spans="1:25" s="119" customFormat="1" ht="15" customHeight="1" x14ac:dyDescent="0.2">
      <c r="A43" s="27"/>
      <c r="B43" s="115"/>
      <c r="C43" s="179"/>
      <c r="D43" s="116"/>
      <c r="E43" s="115"/>
      <c r="F43" s="95"/>
      <c r="G43" s="95"/>
      <c r="H43" s="95"/>
      <c r="I43" s="117"/>
      <c r="J43" s="115"/>
      <c r="K43" s="95"/>
      <c r="L43" s="95"/>
      <c r="M43" s="95"/>
      <c r="N43" s="115"/>
      <c r="O43" s="95"/>
      <c r="P43" s="95"/>
      <c r="Q43" s="95"/>
      <c r="R43" s="115"/>
      <c r="S43" s="115"/>
      <c r="T43" s="115"/>
      <c r="U43" s="10"/>
      <c r="V43" s="10"/>
      <c r="W43" s="10"/>
      <c r="X43" s="10"/>
      <c r="Y43" s="10"/>
    </row>
    <row r="44" spans="1:25" s="119" customFormat="1" ht="15" customHeight="1" x14ac:dyDescent="0.2">
      <c r="A44" s="27"/>
      <c r="B44" s="115"/>
      <c r="C44" s="179"/>
      <c r="D44" s="116"/>
      <c r="E44" s="115"/>
      <c r="F44" s="95"/>
      <c r="G44" s="95"/>
      <c r="H44" s="95"/>
      <c r="I44" s="117"/>
      <c r="J44" s="115"/>
      <c r="K44" s="95"/>
      <c r="L44" s="95"/>
      <c r="M44" s="95"/>
      <c r="N44" s="115"/>
      <c r="O44" s="95"/>
      <c r="P44" s="95"/>
      <c r="Q44" s="95"/>
      <c r="R44" s="115"/>
      <c r="S44" s="115"/>
      <c r="T44" s="115"/>
      <c r="U44" s="10"/>
      <c r="V44" s="10"/>
      <c r="W44" s="10"/>
      <c r="X44" s="10"/>
      <c r="Y44" s="10"/>
    </row>
    <row r="45" spans="1:25" s="119" customFormat="1" ht="15" customHeight="1" x14ac:dyDescent="0.2">
      <c r="A45" s="27"/>
      <c r="B45" s="115"/>
      <c r="C45" s="179"/>
      <c r="D45" s="116"/>
      <c r="E45" s="115"/>
      <c r="F45" s="95"/>
      <c r="G45" s="95"/>
      <c r="H45" s="95"/>
      <c r="I45" s="117"/>
      <c r="J45" s="115"/>
      <c r="K45" s="95"/>
      <c r="L45" s="95"/>
      <c r="M45" s="95"/>
      <c r="N45" s="115"/>
      <c r="O45" s="95"/>
      <c r="P45" s="95"/>
      <c r="Q45" s="95"/>
      <c r="R45" s="115"/>
      <c r="S45" s="115"/>
      <c r="T45" s="115"/>
      <c r="U45" s="10"/>
      <c r="V45" s="10"/>
      <c r="W45" s="10"/>
      <c r="X45" s="10"/>
      <c r="Y45" s="10"/>
    </row>
    <row r="46" spans="1:25" s="119" customFormat="1" ht="15" customHeight="1" x14ac:dyDescent="0.2">
      <c r="A46" s="27"/>
      <c r="B46" s="115"/>
      <c r="C46" s="179"/>
      <c r="D46" s="116"/>
      <c r="E46" s="115"/>
      <c r="F46" s="95"/>
      <c r="G46" s="95"/>
      <c r="H46" s="95"/>
      <c r="I46" s="117"/>
      <c r="J46" s="115"/>
      <c r="K46" s="95"/>
      <c r="L46" s="95"/>
      <c r="M46" s="95"/>
      <c r="N46" s="115"/>
      <c r="O46" s="95"/>
      <c r="P46" s="95"/>
      <c r="Q46" s="95"/>
      <c r="R46" s="115"/>
      <c r="S46" s="115"/>
      <c r="T46" s="115"/>
      <c r="U46" s="10"/>
      <c r="V46" s="10"/>
      <c r="W46" s="10"/>
      <c r="X46" s="10"/>
      <c r="Y46" s="10"/>
    </row>
    <row r="47" spans="1:25" s="119" customFormat="1" ht="15" customHeight="1" x14ac:dyDescent="0.2">
      <c r="A47" s="27"/>
      <c r="B47" s="115"/>
      <c r="C47" s="179"/>
      <c r="D47" s="116"/>
      <c r="E47" s="115"/>
      <c r="F47" s="95"/>
      <c r="G47" s="95"/>
      <c r="H47" s="95"/>
      <c r="I47" s="117"/>
      <c r="J47" s="115"/>
      <c r="K47" s="95"/>
      <c r="L47" s="95"/>
      <c r="M47" s="95"/>
      <c r="N47" s="115"/>
      <c r="O47" s="95"/>
      <c r="P47" s="95"/>
      <c r="Q47" s="95"/>
      <c r="R47" s="115"/>
      <c r="S47" s="115"/>
      <c r="T47" s="115"/>
      <c r="U47" s="10"/>
      <c r="V47" s="10"/>
      <c r="W47" s="10"/>
      <c r="X47" s="10"/>
      <c r="Y47" s="10"/>
    </row>
    <row r="48" spans="1:25" s="119" customFormat="1" ht="15" customHeight="1" x14ac:dyDescent="0.2">
      <c r="A48" s="27"/>
      <c r="B48" s="115"/>
      <c r="C48" s="179"/>
      <c r="D48" s="116"/>
      <c r="E48" s="115"/>
      <c r="F48" s="95"/>
      <c r="G48" s="95"/>
      <c r="H48" s="95"/>
      <c r="I48" s="117"/>
      <c r="J48" s="115"/>
      <c r="K48" s="95"/>
      <c r="L48" s="95"/>
      <c r="M48" s="95"/>
      <c r="N48" s="115"/>
      <c r="O48" s="95"/>
      <c r="P48" s="95"/>
      <c r="Q48" s="95"/>
      <c r="R48" s="115"/>
      <c r="S48" s="115"/>
      <c r="T48" s="115"/>
      <c r="U48" s="10"/>
      <c r="V48" s="10"/>
      <c r="W48" s="10"/>
      <c r="X48" s="10"/>
      <c r="Y48" s="10"/>
    </row>
    <row r="49" spans="1:25" s="119" customFormat="1" ht="15" customHeight="1" x14ac:dyDescent="0.2">
      <c r="A49" s="27"/>
      <c r="B49" s="115"/>
      <c r="C49" s="179"/>
      <c r="D49" s="116"/>
      <c r="E49" s="115"/>
      <c r="F49" s="95"/>
      <c r="G49" s="95"/>
      <c r="H49" s="95"/>
      <c r="I49" s="117"/>
      <c r="J49" s="115"/>
      <c r="K49" s="95"/>
      <c r="L49" s="95"/>
      <c r="M49" s="95"/>
      <c r="N49" s="115"/>
      <c r="O49" s="95"/>
      <c r="P49" s="95"/>
      <c r="Q49" s="95"/>
      <c r="R49" s="115"/>
      <c r="S49" s="115"/>
      <c r="T49" s="115"/>
      <c r="U49" s="10"/>
      <c r="V49" s="10"/>
      <c r="W49" s="10"/>
      <c r="X49" s="10"/>
      <c r="Y49" s="10"/>
    </row>
    <row r="50" spans="1:25" s="119" customFormat="1" ht="15" customHeight="1" x14ac:dyDescent="0.2">
      <c r="A50" s="27"/>
      <c r="B50" s="115"/>
      <c r="C50" s="179"/>
      <c r="D50" s="116"/>
      <c r="E50" s="115"/>
      <c r="F50" s="95"/>
      <c r="G50" s="95"/>
      <c r="H50" s="95"/>
      <c r="I50" s="117"/>
      <c r="J50" s="115"/>
      <c r="K50" s="95"/>
      <c r="L50" s="95"/>
      <c r="M50" s="95"/>
      <c r="N50" s="115"/>
      <c r="O50" s="95"/>
      <c r="P50" s="95"/>
      <c r="Q50" s="95"/>
      <c r="R50" s="115"/>
      <c r="S50" s="115"/>
      <c r="T50" s="115"/>
      <c r="U50" s="10"/>
      <c r="V50" s="10"/>
      <c r="W50" s="10"/>
      <c r="X50" s="10"/>
      <c r="Y50" s="10"/>
    </row>
    <row r="51" spans="1:25" s="119" customFormat="1" ht="15" customHeight="1" x14ac:dyDescent="0.2">
      <c r="A51" s="27"/>
      <c r="B51" s="115"/>
      <c r="C51" s="179"/>
      <c r="D51" s="116"/>
      <c r="E51" s="115"/>
      <c r="F51" s="95"/>
      <c r="G51" s="95"/>
      <c r="H51" s="95"/>
      <c r="I51" s="117"/>
      <c r="J51" s="115"/>
      <c r="K51" s="95"/>
      <c r="L51" s="95"/>
      <c r="M51" s="95"/>
      <c r="N51" s="115"/>
      <c r="O51" s="95"/>
      <c r="P51" s="95"/>
      <c r="Q51" s="95"/>
      <c r="R51" s="115"/>
      <c r="S51" s="115"/>
      <c r="T51" s="115"/>
      <c r="U51" s="10"/>
      <c r="V51" s="10"/>
      <c r="W51" s="10"/>
      <c r="X51" s="10"/>
      <c r="Y51" s="10"/>
    </row>
    <row r="52" spans="1:25" s="119" customFormat="1" ht="15" customHeight="1" x14ac:dyDescent="0.2">
      <c r="A52" s="27"/>
      <c r="B52" s="115"/>
      <c r="C52" s="179"/>
      <c r="D52" s="116"/>
      <c r="E52" s="115"/>
      <c r="F52" s="95"/>
      <c r="G52" s="95"/>
      <c r="H52" s="95"/>
      <c r="I52" s="117"/>
      <c r="J52" s="115"/>
      <c r="K52" s="95"/>
      <c r="L52" s="95"/>
      <c r="M52" s="95"/>
      <c r="N52" s="115"/>
      <c r="O52" s="95"/>
      <c r="P52" s="95"/>
      <c r="Q52" s="95"/>
      <c r="R52" s="115"/>
      <c r="S52" s="115"/>
      <c r="T52" s="115"/>
      <c r="U52" s="10"/>
      <c r="V52" s="10"/>
      <c r="W52" s="10"/>
      <c r="X52" s="10"/>
      <c r="Y52" s="10"/>
    </row>
    <row r="53" spans="1:25" s="119" customFormat="1" ht="15" customHeight="1" x14ac:dyDescent="0.2">
      <c r="A53" s="27"/>
      <c r="B53" s="115"/>
      <c r="C53" s="179"/>
      <c r="D53" s="116"/>
      <c r="E53" s="115"/>
      <c r="F53" s="95"/>
      <c r="G53" s="95"/>
      <c r="H53" s="95"/>
      <c r="I53" s="117"/>
      <c r="J53" s="115"/>
      <c r="K53" s="95"/>
      <c r="L53" s="95"/>
      <c r="M53" s="95"/>
      <c r="N53" s="115"/>
      <c r="O53" s="95"/>
      <c r="P53" s="95"/>
      <c r="Q53" s="95"/>
      <c r="R53" s="115"/>
      <c r="S53" s="115"/>
      <c r="T53" s="115"/>
      <c r="U53" s="10"/>
      <c r="V53" s="10"/>
      <c r="W53" s="10"/>
      <c r="X53" s="10"/>
      <c r="Y53" s="10"/>
    </row>
    <row r="54" spans="1:25" s="119" customFormat="1" ht="15" customHeight="1" x14ac:dyDescent="0.2">
      <c r="A54" s="27"/>
      <c r="B54" s="115"/>
      <c r="C54" s="179"/>
      <c r="D54" s="116"/>
      <c r="E54" s="115"/>
      <c r="F54" s="95"/>
      <c r="G54" s="95"/>
      <c r="H54" s="95"/>
      <c r="I54" s="117"/>
      <c r="J54" s="115"/>
      <c r="K54" s="95"/>
      <c r="L54" s="95"/>
      <c r="M54" s="95"/>
      <c r="N54" s="115"/>
      <c r="O54" s="95"/>
      <c r="P54" s="95"/>
      <c r="Q54" s="95"/>
      <c r="R54" s="115"/>
      <c r="S54" s="115"/>
      <c r="T54" s="115"/>
      <c r="U54" s="10"/>
      <c r="V54" s="10"/>
      <c r="W54" s="10"/>
      <c r="X54" s="10"/>
      <c r="Y54" s="10"/>
    </row>
    <row r="55" spans="1:25" s="119" customFormat="1" ht="15" customHeight="1" x14ac:dyDescent="0.2">
      <c r="A55" s="27"/>
      <c r="B55" s="115"/>
      <c r="C55" s="179"/>
      <c r="D55" s="116"/>
      <c r="E55" s="115"/>
      <c r="F55" s="95"/>
      <c r="G55" s="95"/>
      <c r="H55" s="95"/>
      <c r="I55" s="117"/>
      <c r="J55" s="115"/>
      <c r="K55" s="95"/>
      <c r="L55" s="95"/>
      <c r="M55" s="95"/>
      <c r="N55" s="115"/>
      <c r="O55" s="95"/>
      <c r="P55" s="95"/>
      <c r="Q55" s="95"/>
      <c r="R55" s="115"/>
      <c r="S55" s="115"/>
      <c r="T55" s="115"/>
      <c r="U55" s="10"/>
      <c r="V55" s="10"/>
      <c r="W55" s="10"/>
      <c r="X55" s="10"/>
      <c r="Y55" s="10"/>
    </row>
    <row r="56" spans="1:25" s="119" customFormat="1" ht="15" customHeight="1" x14ac:dyDescent="0.2">
      <c r="A56" s="27"/>
      <c r="B56" s="115"/>
      <c r="C56" s="179"/>
      <c r="D56" s="116"/>
      <c r="E56" s="115"/>
      <c r="F56" s="95"/>
      <c r="G56" s="95"/>
      <c r="H56" s="95"/>
      <c r="I56" s="117"/>
      <c r="J56" s="115"/>
      <c r="K56" s="95"/>
      <c r="L56" s="95"/>
      <c r="M56" s="95"/>
      <c r="N56" s="115"/>
      <c r="O56" s="95"/>
      <c r="P56" s="95"/>
      <c r="Q56" s="95"/>
      <c r="R56" s="115"/>
      <c r="S56" s="115"/>
      <c r="T56" s="115"/>
      <c r="U56" s="10"/>
      <c r="V56" s="10"/>
      <c r="W56" s="10"/>
      <c r="X56" s="10"/>
      <c r="Y56" s="10"/>
    </row>
    <row r="57" spans="1:25" s="119" customFormat="1" ht="15" customHeight="1" x14ac:dyDescent="0.2">
      <c r="A57" s="27"/>
      <c r="B57" s="115"/>
      <c r="C57" s="179"/>
      <c r="D57" s="116"/>
      <c r="E57" s="115"/>
      <c r="F57" s="95"/>
      <c r="G57" s="95"/>
      <c r="H57" s="95"/>
      <c r="I57" s="117"/>
      <c r="J57" s="115"/>
      <c r="K57" s="95"/>
      <c r="L57" s="95"/>
      <c r="M57" s="95"/>
      <c r="N57" s="115"/>
      <c r="O57" s="95"/>
      <c r="P57" s="95"/>
      <c r="Q57" s="95"/>
      <c r="R57" s="115"/>
      <c r="S57" s="115"/>
      <c r="T57" s="115"/>
      <c r="U57" s="10"/>
      <c r="V57" s="10"/>
      <c r="W57" s="10"/>
      <c r="X57" s="10"/>
      <c r="Y57" s="10"/>
    </row>
    <row r="58" spans="1:25" s="119" customFormat="1" ht="15" customHeight="1" x14ac:dyDescent="0.2">
      <c r="A58" s="27"/>
      <c r="B58" s="115"/>
      <c r="C58" s="179"/>
      <c r="D58" s="116"/>
      <c r="E58" s="115"/>
      <c r="F58" s="95"/>
      <c r="G58" s="95"/>
      <c r="H58" s="95"/>
      <c r="I58" s="117"/>
      <c r="J58" s="115"/>
      <c r="K58" s="95"/>
      <c r="L58" s="95"/>
      <c r="M58" s="95"/>
      <c r="N58" s="115"/>
      <c r="O58" s="95"/>
      <c r="P58" s="95"/>
      <c r="Q58" s="95"/>
      <c r="R58" s="115"/>
      <c r="S58" s="115"/>
      <c r="T58" s="115"/>
      <c r="U58" s="10"/>
      <c r="V58" s="10"/>
      <c r="W58" s="10"/>
      <c r="X58" s="10"/>
      <c r="Y58" s="10"/>
    </row>
    <row r="59" spans="1:25" s="119" customFormat="1" ht="15" customHeight="1" x14ac:dyDescent="0.2">
      <c r="A59" s="27"/>
      <c r="B59" s="115"/>
      <c r="C59" s="179"/>
      <c r="D59" s="116"/>
      <c r="E59" s="115"/>
      <c r="F59" s="95"/>
      <c r="G59" s="95"/>
      <c r="H59" s="95"/>
      <c r="I59" s="117"/>
      <c r="J59" s="115"/>
      <c r="K59" s="95"/>
      <c r="L59" s="95"/>
      <c r="M59" s="95"/>
      <c r="N59" s="115"/>
      <c r="O59" s="95"/>
      <c r="P59" s="95"/>
      <c r="Q59" s="95"/>
      <c r="R59" s="115"/>
      <c r="S59" s="115"/>
      <c r="T59" s="115"/>
      <c r="U59" s="10"/>
      <c r="V59" s="10"/>
      <c r="W59" s="10"/>
      <c r="X59" s="10"/>
      <c r="Y59" s="10"/>
    </row>
    <row r="60" spans="1:25" s="119" customFormat="1" ht="15" customHeight="1" x14ac:dyDescent="0.2">
      <c r="A60" s="27"/>
      <c r="B60" s="115"/>
      <c r="C60" s="179"/>
      <c r="D60" s="116"/>
      <c r="E60" s="115"/>
      <c r="F60" s="95"/>
      <c r="G60" s="95"/>
      <c r="H60" s="95"/>
      <c r="I60" s="117"/>
      <c r="J60" s="115"/>
      <c r="K60" s="95"/>
      <c r="L60" s="95"/>
      <c r="M60" s="95"/>
      <c r="N60" s="115"/>
      <c r="O60" s="95"/>
      <c r="P60" s="95"/>
      <c r="Q60" s="95"/>
      <c r="R60" s="115"/>
      <c r="S60" s="115"/>
      <c r="T60" s="115"/>
      <c r="U60" s="10"/>
      <c r="V60" s="10"/>
      <c r="W60" s="10"/>
      <c r="X60" s="10"/>
      <c r="Y60" s="10"/>
    </row>
    <row r="61" spans="1:25" s="119" customFormat="1" ht="15" customHeight="1" x14ac:dyDescent="0.2">
      <c r="A61" s="27"/>
      <c r="B61" s="115"/>
      <c r="C61" s="179"/>
      <c r="D61" s="116"/>
      <c r="E61" s="115"/>
      <c r="F61" s="95"/>
      <c r="G61" s="95"/>
      <c r="H61" s="95"/>
      <c r="I61" s="117"/>
      <c r="J61" s="115"/>
      <c r="K61" s="95"/>
      <c r="L61" s="95"/>
      <c r="M61" s="95"/>
      <c r="N61" s="115"/>
      <c r="O61" s="95"/>
      <c r="P61" s="95"/>
      <c r="Q61" s="95"/>
      <c r="R61" s="115"/>
      <c r="S61" s="115"/>
      <c r="T61" s="115"/>
      <c r="U61" s="10"/>
      <c r="V61" s="10"/>
      <c r="W61" s="10"/>
      <c r="X61" s="10"/>
      <c r="Y61" s="10"/>
    </row>
    <row r="62" spans="1:25" s="119" customFormat="1" ht="15" customHeight="1" x14ac:dyDescent="0.2">
      <c r="A62" s="27"/>
      <c r="B62" s="115"/>
      <c r="C62" s="179"/>
      <c r="D62" s="116"/>
      <c r="E62" s="115"/>
      <c r="F62" s="95"/>
      <c r="G62" s="95"/>
      <c r="H62" s="95"/>
      <c r="I62" s="117"/>
      <c r="J62" s="115"/>
      <c r="K62" s="95"/>
      <c r="L62" s="95"/>
      <c r="M62" s="95"/>
      <c r="N62" s="115"/>
      <c r="O62" s="95"/>
      <c r="P62" s="95"/>
      <c r="Q62" s="95"/>
      <c r="R62" s="115"/>
      <c r="S62" s="115"/>
      <c r="T62" s="115"/>
      <c r="U62" s="10"/>
      <c r="V62" s="10"/>
      <c r="W62" s="10"/>
      <c r="X62" s="10"/>
      <c r="Y62" s="10"/>
    </row>
    <row r="63" spans="1:25" s="119" customFormat="1" ht="15" customHeight="1" x14ac:dyDescent="0.2">
      <c r="A63" s="27"/>
      <c r="B63" s="115"/>
      <c r="C63" s="179"/>
      <c r="D63" s="116"/>
      <c r="E63" s="115"/>
      <c r="F63" s="95"/>
      <c r="G63" s="95"/>
      <c r="H63" s="95"/>
      <c r="I63" s="117"/>
      <c r="J63" s="115"/>
      <c r="K63" s="95"/>
      <c r="L63" s="95"/>
      <c r="M63" s="95"/>
      <c r="N63" s="115"/>
      <c r="O63" s="95"/>
      <c r="P63" s="95"/>
      <c r="Q63" s="95"/>
      <c r="R63" s="115"/>
      <c r="S63" s="115"/>
      <c r="T63" s="115"/>
      <c r="U63" s="10"/>
      <c r="V63" s="10"/>
      <c r="W63" s="10"/>
      <c r="X63" s="10"/>
      <c r="Y63" s="10"/>
    </row>
    <row r="64" spans="1:25" s="119" customFormat="1" ht="15" customHeight="1" x14ac:dyDescent="0.2">
      <c r="A64" s="27"/>
      <c r="B64" s="115"/>
      <c r="C64" s="179"/>
      <c r="D64" s="116"/>
      <c r="E64" s="115"/>
      <c r="F64" s="95"/>
      <c r="G64" s="95"/>
      <c r="H64" s="95"/>
      <c r="I64" s="117"/>
      <c r="J64" s="115"/>
      <c r="K64" s="95"/>
      <c r="L64" s="95"/>
      <c r="M64" s="95"/>
      <c r="N64" s="115"/>
      <c r="O64" s="95"/>
      <c r="P64" s="95"/>
      <c r="Q64" s="95"/>
      <c r="R64" s="115"/>
      <c r="S64" s="115"/>
      <c r="T64" s="115"/>
      <c r="U64" s="10"/>
      <c r="V64" s="10"/>
      <c r="W64" s="10"/>
      <c r="X64" s="10"/>
      <c r="Y64" s="10"/>
    </row>
    <row r="65" spans="1:25" s="119" customFormat="1" ht="15" customHeight="1" x14ac:dyDescent="0.2">
      <c r="A65" s="27"/>
      <c r="B65" s="115"/>
      <c r="C65" s="179"/>
      <c r="D65" s="116"/>
      <c r="E65" s="115"/>
      <c r="F65" s="95"/>
      <c r="G65" s="95"/>
      <c r="H65" s="95"/>
      <c r="I65" s="117"/>
      <c r="J65" s="115"/>
      <c r="K65" s="95"/>
      <c r="L65" s="95"/>
      <c r="M65" s="95"/>
      <c r="N65" s="115"/>
      <c r="O65" s="95"/>
      <c r="P65" s="95"/>
      <c r="Q65" s="95"/>
      <c r="R65" s="115"/>
      <c r="S65" s="115"/>
      <c r="T65" s="115"/>
      <c r="U65" s="10"/>
      <c r="V65" s="10"/>
      <c r="W65" s="10"/>
      <c r="X65" s="10"/>
      <c r="Y65" s="10"/>
    </row>
    <row r="66" spans="1:25" s="119" customFormat="1" ht="15" customHeight="1" x14ac:dyDescent="0.2">
      <c r="A66" s="27"/>
      <c r="B66" s="115"/>
      <c r="C66" s="179"/>
      <c r="D66" s="116"/>
      <c r="E66" s="115"/>
      <c r="F66" s="95"/>
      <c r="G66" s="95"/>
      <c r="H66" s="95"/>
      <c r="I66" s="117"/>
      <c r="J66" s="115"/>
      <c r="K66" s="95"/>
      <c r="L66" s="95"/>
      <c r="M66" s="95"/>
      <c r="N66" s="115"/>
      <c r="O66" s="95"/>
      <c r="P66" s="95"/>
      <c r="Q66" s="95"/>
      <c r="R66" s="115"/>
      <c r="S66" s="115"/>
      <c r="T66" s="115"/>
      <c r="U66" s="10"/>
      <c r="V66" s="10"/>
      <c r="W66" s="10"/>
      <c r="X66" s="10"/>
      <c r="Y66" s="10"/>
    </row>
    <row r="67" spans="1:25" s="119" customFormat="1" ht="15" customHeight="1" x14ac:dyDescent="0.2">
      <c r="A67" s="27"/>
      <c r="B67" s="115"/>
      <c r="C67" s="179"/>
      <c r="D67" s="116"/>
      <c r="E67" s="115"/>
      <c r="F67" s="95"/>
      <c r="G67" s="95"/>
      <c r="H67" s="95"/>
      <c r="I67" s="117"/>
      <c r="J67" s="115"/>
      <c r="K67" s="95"/>
      <c r="L67" s="95"/>
      <c r="M67" s="95"/>
      <c r="N67" s="115"/>
      <c r="O67" s="95"/>
      <c r="P67" s="95"/>
      <c r="Q67" s="95"/>
      <c r="R67" s="115"/>
      <c r="S67" s="115"/>
      <c r="T67" s="115"/>
      <c r="U67" s="10"/>
      <c r="V67" s="10"/>
      <c r="W67" s="10"/>
      <c r="X67" s="10"/>
      <c r="Y67" s="10"/>
    </row>
    <row r="68" spans="1:25" s="119" customFormat="1" ht="15" customHeight="1" x14ac:dyDescent="0.2">
      <c r="A68" s="27"/>
      <c r="B68" s="115"/>
      <c r="C68" s="179"/>
      <c r="D68" s="116"/>
      <c r="E68" s="115"/>
      <c r="F68" s="95"/>
      <c r="G68" s="95"/>
      <c r="H68" s="95"/>
      <c r="I68" s="117"/>
      <c r="J68" s="115"/>
      <c r="K68" s="95"/>
      <c r="L68" s="95"/>
      <c r="M68" s="95"/>
      <c r="N68" s="115"/>
      <c r="O68" s="95"/>
      <c r="P68" s="95"/>
      <c r="Q68" s="95"/>
      <c r="R68" s="115"/>
      <c r="S68" s="115"/>
      <c r="T68" s="115"/>
      <c r="U68" s="10"/>
      <c r="V68" s="10"/>
      <c r="W68" s="10"/>
      <c r="X68" s="10"/>
      <c r="Y68" s="10"/>
    </row>
    <row r="69" spans="1:25" s="119" customFormat="1" ht="15" customHeight="1" x14ac:dyDescent="0.2">
      <c r="A69" s="27"/>
      <c r="B69" s="115"/>
      <c r="C69" s="179"/>
      <c r="D69" s="116"/>
      <c r="E69" s="115"/>
      <c r="F69" s="95"/>
      <c r="G69" s="95"/>
      <c r="H69" s="95"/>
      <c r="I69" s="117"/>
      <c r="J69" s="115"/>
      <c r="K69" s="95"/>
      <c r="L69" s="95"/>
      <c r="M69" s="95"/>
      <c r="N69" s="115"/>
      <c r="O69" s="95"/>
      <c r="P69" s="95"/>
      <c r="Q69" s="95"/>
      <c r="R69" s="115"/>
      <c r="S69" s="115"/>
      <c r="T69" s="115"/>
      <c r="U69" s="10"/>
      <c r="V69" s="10"/>
      <c r="W69" s="10"/>
      <c r="X69" s="10"/>
      <c r="Y69" s="10"/>
    </row>
    <row r="70" spans="1:25" s="119" customFormat="1" ht="15" customHeight="1" x14ac:dyDescent="0.2">
      <c r="A70" s="27"/>
      <c r="B70" s="115"/>
      <c r="C70" s="179"/>
      <c r="D70" s="116"/>
      <c r="E70" s="115"/>
      <c r="F70" s="95"/>
      <c r="G70" s="95"/>
      <c r="H70" s="95"/>
      <c r="I70" s="117"/>
      <c r="J70" s="115"/>
      <c r="K70" s="95"/>
      <c r="L70" s="95"/>
      <c r="M70" s="95"/>
      <c r="N70" s="115"/>
      <c r="O70" s="95"/>
      <c r="P70" s="95"/>
      <c r="Q70" s="95"/>
      <c r="R70" s="115"/>
      <c r="S70" s="115"/>
      <c r="T70" s="115"/>
      <c r="U70" s="10"/>
      <c r="V70" s="10"/>
      <c r="W70" s="10"/>
      <c r="X70" s="10"/>
      <c r="Y70" s="10"/>
    </row>
    <row r="71" spans="1:25" s="119" customFormat="1" ht="15" customHeight="1" x14ac:dyDescent="0.2">
      <c r="A71" s="27"/>
      <c r="B71" s="115"/>
      <c r="C71" s="179"/>
      <c r="D71" s="116"/>
      <c r="E71" s="115"/>
      <c r="F71" s="95"/>
      <c r="G71" s="95"/>
      <c r="H71" s="95"/>
      <c r="I71" s="117"/>
      <c r="J71" s="115"/>
      <c r="K71" s="95"/>
      <c r="L71" s="95"/>
      <c r="M71" s="95"/>
      <c r="N71" s="115"/>
      <c r="O71" s="95"/>
      <c r="P71" s="95"/>
      <c r="Q71" s="95"/>
      <c r="R71" s="115"/>
      <c r="S71" s="115"/>
      <c r="T71" s="115"/>
      <c r="U71" s="10"/>
      <c r="V71" s="10"/>
      <c r="W71" s="10"/>
      <c r="X71" s="10"/>
      <c r="Y71" s="10"/>
    </row>
    <row r="72" spans="1:25" s="119" customFormat="1" ht="15" customHeight="1" x14ac:dyDescent="0.2">
      <c r="A72" s="27"/>
      <c r="B72" s="115"/>
      <c r="C72" s="179"/>
      <c r="D72" s="116"/>
      <c r="E72" s="115"/>
      <c r="F72" s="95"/>
      <c r="G72" s="95"/>
      <c r="H72" s="95"/>
      <c r="I72" s="117"/>
      <c r="J72" s="115"/>
      <c r="K72" s="95"/>
      <c r="L72" s="95"/>
      <c r="M72" s="95"/>
      <c r="N72" s="115"/>
      <c r="O72" s="95"/>
      <c r="P72" s="95"/>
      <c r="Q72" s="95"/>
      <c r="R72" s="115"/>
      <c r="S72" s="115"/>
      <c r="T72" s="115"/>
      <c r="U72" s="10"/>
      <c r="V72" s="10"/>
      <c r="W72" s="10"/>
      <c r="X72" s="10"/>
      <c r="Y72" s="10"/>
    </row>
    <row r="73" spans="1:25" s="119" customFormat="1" ht="15" customHeight="1" x14ac:dyDescent="0.2">
      <c r="A73" s="27"/>
      <c r="B73" s="115"/>
      <c r="C73" s="179"/>
      <c r="D73" s="116"/>
      <c r="E73" s="115"/>
      <c r="F73" s="95"/>
      <c r="G73" s="95"/>
      <c r="H73" s="95"/>
      <c r="I73" s="117"/>
      <c r="J73" s="115"/>
      <c r="K73" s="95"/>
      <c r="L73" s="95"/>
      <c r="M73" s="95"/>
      <c r="N73" s="115"/>
      <c r="O73" s="95"/>
      <c r="P73" s="95"/>
      <c r="Q73" s="95"/>
      <c r="R73" s="115"/>
      <c r="S73" s="115"/>
      <c r="T73" s="115"/>
      <c r="U73" s="10"/>
      <c r="V73" s="10"/>
      <c r="W73" s="10"/>
      <c r="X73" s="10"/>
      <c r="Y73" s="10"/>
    </row>
    <row r="74" spans="1:25" s="119" customFormat="1" ht="15" customHeight="1" x14ac:dyDescent="0.2">
      <c r="A74" s="27"/>
      <c r="B74" s="115"/>
      <c r="C74" s="179"/>
      <c r="D74" s="116"/>
      <c r="E74" s="115"/>
      <c r="F74" s="95"/>
      <c r="G74" s="95"/>
      <c r="H74" s="95"/>
      <c r="I74" s="117"/>
      <c r="J74" s="115"/>
      <c r="K74" s="95"/>
      <c r="L74" s="95"/>
      <c r="M74" s="95"/>
      <c r="N74" s="115"/>
      <c r="O74" s="95"/>
      <c r="P74" s="95"/>
      <c r="Q74" s="95"/>
      <c r="R74" s="115"/>
      <c r="S74" s="115"/>
      <c r="T74" s="115"/>
      <c r="U74" s="10"/>
      <c r="V74" s="10"/>
      <c r="W74" s="10"/>
      <c r="X74" s="10"/>
      <c r="Y74" s="10"/>
    </row>
    <row r="75" spans="1:25" s="119" customFormat="1" ht="15" customHeight="1" x14ac:dyDescent="0.2">
      <c r="A75" s="27"/>
      <c r="B75" s="115"/>
      <c r="C75" s="179"/>
      <c r="D75" s="116"/>
      <c r="E75" s="115"/>
      <c r="F75" s="95"/>
      <c r="G75" s="95"/>
      <c r="H75" s="95"/>
      <c r="I75" s="117"/>
      <c r="J75" s="115"/>
      <c r="K75" s="95"/>
      <c r="L75" s="95"/>
      <c r="M75" s="95"/>
      <c r="N75" s="115"/>
      <c r="O75" s="95"/>
      <c r="P75" s="95"/>
      <c r="Q75" s="95"/>
      <c r="R75" s="115"/>
      <c r="S75" s="115"/>
      <c r="T75" s="115"/>
      <c r="U75" s="10"/>
      <c r="V75" s="10"/>
      <c r="W75" s="10"/>
      <c r="X75" s="10"/>
      <c r="Y75" s="10"/>
    </row>
    <row r="76" spans="1:25" s="119" customFormat="1" ht="15" customHeight="1" x14ac:dyDescent="0.2">
      <c r="A76" s="27"/>
      <c r="B76" s="115"/>
      <c r="C76" s="179"/>
      <c r="D76" s="116"/>
      <c r="E76" s="115"/>
      <c r="F76" s="95"/>
      <c r="G76" s="95"/>
      <c r="H76" s="95"/>
      <c r="I76" s="117"/>
      <c r="J76" s="115"/>
      <c r="K76" s="95"/>
      <c r="L76" s="95"/>
      <c r="M76" s="95"/>
      <c r="N76" s="115"/>
      <c r="O76" s="95"/>
      <c r="P76" s="95"/>
      <c r="Q76" s="95"/>
      <c r="R76" s="115"/>
      <c r="S76" s="115"/>
      <c r="T76" s="115"/>
      <c r="U76" s="10"/>
      <c r="V76" s="10"/>
      <c r="W76" s="10"/>
      <c r="X76" s="10"/>
      <c r="Y76" s="10"/>
    </row>
    <row r="77" spans="1:25" s="119" customFormat="1" ht="15" customHeight="1" x14ac:dyDescent="0.2">
      <c r="A77" s="27"/>
      <c r="B77" s="115"/>
      <c r="C77" s="179"/>
      <c r="D77" s="116"/>
      <c r="E77" s="115"/>
      <c r="F77" s="95"/>
      <c r="G77" s="95"/>
      <c r="H77" s="95"/>
      <c r="I77" s="117"/>
      <c r="J77" s="115"/>
      <c r="K77" s="95"/>
      <c r="L77" s="95"/>
      <c r="M77" s="95"/>
      <c r="N77" s="115"/>
      <c r="O77" s="95"/>
      <c r="P77" s="95"/>
      <c r="Q77" s="95"/>
      <c r="R77" s="115"/>
      <c r="S77" s="115"/>
      <c r="T77" s="115"/>
      <c r="U77" s="10"/>
      <c r="V77" s="10"/>
      <c r="W77" s="10"/>
      <c r="X77" s="10"/>
      <c r="Y77" s="10"/>
    </row>
    <row r="78" spans="1:25" s="119" customFormat="1" ht="15" customHeight="1" x14ac:dyDescent="0.2">
      <c r="A78" s="27"/>
      <c r="B78" s="115"/>
      <c r="C78" s="179"/>
      <c r="D78" s="116"/>
      <c r="E78" s="115"/>
      <c r="F78" s="95"/>
      <c r="G78" s="95"/>
      <c r="H78" s="95"/>
      <c r="I78" s="117"/>
      <c r="J78" s="115"/>
      <c r="K78" s="95"/>
      <c r="L78" s="95"/>
      <c r="M78" s="95"/>
      <c r="N78" s="115"/>
      <c r="O78" s="95"/>
      <c r="P78" s="95"/>
      <c r="Q78" s="95"/>
      <c r="R78" s="115"/>
      <c r="S78" s="115"/>
      <c r="T78" s="115"/>
      <c r="U78" s="10"/>
      <c r="V78" s="10"/>
      <c r="W78" s="10"/>
      <c r="X78" s="10"/>
      <c r="Y78" s="10"/>
    </row>
    <row r="79" spans="1:25" s="119" customFormat="1" ht="15" customHeight="1" x14ac:dyDescent="0.2">
      <c r="A79" s="27"/>
      <c r="B79" s="115"/>
      <c r="C79" s="179"/>
      <c r="D79" s="116"/>
      <c r="E79" s="115"/>
      <c r="F79" s="95"/>
      <c r="G79" s="95"/>
      <c r="H79" s="95"/>
      <c r="I79" s="117"/>
      <c r="J79" s="115"/>
      <c r="K79" s="95"/>
      <c r="L79" s="95"/>
      <c r="M79" s="95"/>
      <c r="N79" s="115"/>
      <c r="O79" s="95"/>
      <c r="P79" s="95"/>
      <c r="Q79" s="95"/>
      <c r="R79" s="115"/>
      <c r="S79" s="115"/>
      <c r="T79" s="115"/>
      <c r="U79" s="10"/>
      <c r="V79" s="10"/>
      <c r="W79" s="10"/>
      <c r="X79" s="10"/>
      <c r="Y79" s="10"/>
    </row>
    <row r="80" spans="1:25" s="119" customFormat="1" ht="15" customHeight="1" x14ac:dyDescent="0.2">
      <c r="A80" s="27"/>
      <c r="B80" s="115"/>
      <c r="C80" s="179"/>
      <c r="D80" s="116"/>
      <c r="E80" s="115"/>
      <c r="F80" s="95"/>
      <c r="G80" s="95"/>
      <c r="H80" s="95"/>
      <c r="I80" s="117"/>
      <c r="J80" s="115"/>
      <c r="K80" s="95"/>
      <c r="L80" s="95"/>
      <c r="M80" s="95"/>
      <c r="N80" s="115"/>
      <c r="O80" s="95"/>
      <c r="P80" s="95"/>
      <c r="Q80" s="95"/>
      <c r="R80" s="115"/>
      <c r="S80" s="115"/>
      <c r="T80" s="115"/>
      <c r="U80" s="10"/>
      <c r="V80" s="10"/>
      <c r="W80" s="10"/>
      <c r="X80" s="10"/>
      <c r="Y80" s="10"/>
    </row>
    <row r="81" spans="1:25" s="119" customFormat="1" ht="15" customHeight="1" x14ac:dyDescent="0.2">
      <c r="A81" s="27"/>
      <c r="B81" s="115"/>
      <c r="C81" s="179"/>
      <c r="D81" s="116"/>
      <c r="E81" s="115"/>
      <c r="F81" s="95"/>
      <c r="G81" s="95"/>
      <c r="H81" s="95"/>
      <c r="I81" s="117"/>
      <c r="J81" s="115"/>
      <c r="K81" s="95"/>
      <c r="L81" s="95"/>
      <c r="M81" s="95"/>
      <c r="N81" s="115"/>
      <c r="O81" s="95"/>
      <c r="P81" s="95"/>
      <c r="Q81" s="95"/>
      <c r="R81" s="115"/>
      <c r="S81" s="115"/>
      <c r="T81" s="115"/>
      <c r="U81" s="10"/>
      <c r="V81" s="10"/>
      <c r="W81" s="10"/>
      <c r="X81" s="10"/>
      <c r="Y81" s="10"/>
    </row>
    <row r="82" spans="1:25" s="119" customFormat="1" ht="15" customHeight="1" x14ac:dyDescent="0.2">
      <c r="A82" s="27"/>
      <c r="B82" s="115"/>
      <c r="C82" s="179"/>
      <c r="D82" s="116"/>
      <c r="E82" s="115"/>
      <c r="F82" s="95"/>
      <c r="G82" s="95"/>
      <c r="H82" s="95"/>
      <c r="I82" s="117"/>
      <c r="J82" s="115"/>
      <c r="K82" s="95"/>
      <c r="L82" s="95"/>
      <c r="M82" s="95"/>
      <c r="N82" s="115"/>
      <c r="O82" s="95"/>
      <c r="P82" s="95"/>
      <c r="Q82" s="95"/>
      <c r="R82" s="115"/>
      <c r="S82" s="115"/>
      <c r="T82" s="115"/>
      <c r="U82" s="10"/>
      <c r="V82" s="10"/>
      <c r="W82" s="10"/>
      <c r="X82" s="10"/>
      <c r="Y82" s="10"/>
    </row>
    <row r="83" spans="1:25" s="119" customFormat="1" ht="15" customHeight="1" x14ac:dyDescent="0.2">
      <c r="A83" s="27"/>
      <c r="B83" s="115"/>
      <c r="C83" s="179"/>
      <c r="D83" s="116"/>
      <c r="E83" s="115"/>
      <c r="F83" s="95"/>
      <c r="G83" s="95"/>
      <c r="H83" s="95"/>
      <c r="I83" s="117"/>
      <c r="J83" s="115"/>
      <c r="K83" s="95"/>
      <c r="L83" s="95"/>
      <c r="M83" s="95"/>
      <c r="N83" s="115"/>
      <c r="O83" s="95"/>
      <c r="P83" s="95"/>
      <c r="Q83" s="95"/>
      <c r="R83" s="115"/>
      <c r="S83" s="115"/>
      <c r="T83" s="115"/>
      <c r="U83" s="10"/>
      <c r="V83" s="10"/>
      <c r="W83" s="10"/>
      <c r="X83" s="10"/>
      <c r="Y83" s="10"/>
    </row>
    <row r="84" spans="1:25" s="119" customFormat="1" ht="15" customHeight="1" x14ac:dyDescent="0.2">
      <c r="A84" s="27"/>
      <c r="B84" s="115"/>
      <c r="C84" s="179"/>
      <c r="D84" s="116"/>
      <c r="E84" s="115"/>
      <c r="F84" s="95"/>
      <c r="G84" s="95"/>
      <c r="H84" s="95"/>
      <c r="I84" s="117"/>
      <c r="J84" s="115"/>
      <c r="K84" s="95"/>
      <c r="L84" s="95"/>
      <c r="M84" s="95"/>
      <c r="N84" s="115"/>
      <c r="O84" s="95"/>
      <c r="P84" s="95"/>
      <c r="Q84" s="95"/>
      <c r="R84" s="115"/>
      <c r="S84" s="115"/>
      <c r="T84" s="115"/>
      <c r="U84" s="10"/>
      <c r="V84" s="10"/>
      <c r="W84" s="10"/>
      <c r="X84" s="10"/>
      <c r="Y84" s="10"/>
    </row>
    <row r="85" spans="1:25" s="119" customFormat="1" ht="15" customHeight="1" x14ac:dyDescent="0.2">
      <c r="A85" s="27"/>
      <c r="B85" s="115"/>
      <c r="C85" s="179"/>
      <c r="D85" s="116"/>
      <c r="E85" s="115"/>
      <c r="F85" s="95"/>
      <c r="G85" s="95"/>
      <c r="H85" s="95"/>
      <c r="I85" s="117"/>
      <c r="J85" s="115"/>
      <c r="K85" s="95"/>
      <c r="L85" s="95"/>
      <c r="M85" s="95"/>
      <c r="N85" s="115"/>
      <c r="O85" s="95"/>
      <c r="P85" s="95"/>
      <c r="Q85" s="95"/>
      <c r="R85" s="115"/>
      <c r="S85" s="115"/>
      <c r="T85" s="115"/>
      <c r="U85" s="10"/>
      <c r="V85" s="10"/>
      <c r="W85" s="10"/>
      <c r="X85" s="10"/>
      <c r="Y85" s="10"/>
    </row>
    <row r="86" spans="1:25" s="119" customFormat="1" ht="15" customHeight="1" x14ac:dyDescent="0.2">
      <c r="A86" s="27"/>
      <c r="B86" s="115"/>
      <c r="C86" s="179"/>
      <c r="D86" s="116"/>
      <c r="E86" s="115"/>
      <c r="F86" s="95"/>
      <c r="G86" s="95"/>
      <c r="H86" s="95"/>
      <c r="I86" s="117"/>
      <c r="J86" s="115"/>
      <c r="K86" s="95"/>
      <c r="L86" s="95"/>
      <c r="M86" s="95"/>
      <c r="N86" s="115"/>
      <c r="O86" s="95"/>
      <c r="P86" s="95"/>
      <c r="Q86" s="95"/>
      <c r="R86" s="115"/>
      <c r="S86" s="115"/>
      <c r="T86" s="115"/>
      <c r="U86" s="10"/>
      <c r="V86" s="10"/>
      <c r="W86" s="10"/>
      <c r="X86" s="10"/>
      <c r="Y86" s="10"/>
    </row>
    <row r="87" spans="1:25" s="119" customFormat="1" ht="15" customHeight="1" x14ac:dyDescent="0.2">
      <c r="A87" s="27"/>
      <c r="B87" s="115"/>
      <c r="C87" s="179"/>
      <c r="D87" s="116"/>
      <c r="E87" s="115"/>
      <c r="F87" s="95"/>
      <c r="G87" s="95"/>
      <c r="H87" s="95"/>
      <c r="I87" s="117"/>
      <c r="J87" s="115"/>
      <c r="K87" s="95"/>
      <c r="L87" s="95"/>
      <c r="M87" s="95"/>
      <c r="N87" s="115"/>
      <c r="O87" s="95"/>
      <c r="P87" s="95"/>
      <c r="Q87" s="95"/>
      <c r="R87" s="115"/>
      <c r="S87" s="115"/>
      <c r="T87" s="115"/>
      <c r="U87" s="10"/>
      <c r="V87" s="10"/>
      <c r="W87" s="10"/>
      <c r="X87" s="10"/>
      <c r="Y87" s="10"/>
    </row>
    <row r="88" spans="1:25" s="119" customFormat="1" ht="15" customHeight="1" x14ac:dyDescent="0.2">
      <c r="A88" s="27"/>
      <c r="B88" s="115"/>
      <c r="C88" s="179"/>
      <c r="D88" s="116"/>
      <c r="E88" s="115"/>
      <c r="F88" s="95"/>
      <c r="G88" s="95"/>
      <c r="H88" s="95"/>
      <c r="I88" s="117"/>
      <c r="J88" s="115"/>
      <c r="K88" s="95"/>
      <c r="L88" s="95"/>
      <c r="M88" s="95"/>
      <c r="N88" s="115"/>
      <c r="O88" s="95"/>
      <c r="P88" s="95"/>
      <c r="Q88" s="95"/>
      <c r="R88" s="115"/>
      <c r="S88" s="115"/>
      <c r="T88" s="115"/>
      <c r="U88" s="10"/>
      <c r="V88" s="10"/>
      <c r="W88" s="10"/>
      <c r="X88" s="10"/>
      <c r="Y88" s="10"/>
    </row>
    <row r="89" spans="1:25" s="119" customFormat="1" ht="15" customHeight="1" x14ac:dyDescent="0.2">
      <c r="A89" s="27"/>
      <c r="B89" s="115"/>
      <c r="C89" s="179"/>
      <c r="D89" s="116"/>
      <c r="E89" s="115"/>
      <c r="F89" s="95"/>
      <c r="G89" s="95"/>
      <c r="H89" s="95"/>
      <c r="I89" s="117"/>
      <c r="J89" s="115"/>
      <c r="K89" s="95"/>
      <c r="L89" s="95"/>
      <c r="M89" s="95"/>
      <c r="N89" s="115"/>
      <c r="O89" s="95"/>
      <c r="P89" s="95"/>
      <c r="Q89" s="95"/>
      <c r="R89" s="115"/>
      <c r="S89" s="115"/>
      <c r="T89" s="115"/>
      <c r="U89" s="10"/>
      <c r="V89" s="10"/>
      <c r="W89" s="10"/>
      <c r="X89" s="10"/>
      <c r="Y89" s="10"/>
    </row>
    <row r="90" spans="1:25" s="119" customFormat="1" ht="15" customHeight="1" x14ac:dyDescent="0.2">
      <c r="A90" s="27"/>
      <c r="B90" s="115"/>
      <c r="C90" s="179"/>
      <c r="D90" s="116"/>
      <c r="E90" s="115"/>
      <c r="F90" s="95"/>
      <c r="G90" s="95"/>
      <c r="H90" s="95"/>
      <c r="I90" s="117"/>
      <c r="J90" s="115"/>
      <c r="K90" s="95"/>
      <c r="L90" s="95"/>
      <c r="M90" s="95"/>
      <c r="N90" s="115"/>
      <c r="O90" s="95"/>
      <c r="P90" s="95"/>
      <c r="Q90" s="95"/>
      <c r="R90" s="115"/>
      <c r="S90" s="115"/>
      <c r="T90" s="115"/>
      <c r="U90" s="10"/>
      <c r="V90" s="10"/>
      <c r="W90" s="10"/>
      <c r="X90" s="10"/>
      <c r="Y90" s="10"/>
    </row>
    <row r="91" spans="1:25" s="119" customFormat="1" ht="15" customHeight="1" x14ac:dyDescent="0.2">
      <c r="A91" s="27"/>
      <c r="B91" s="115"/>
      <c r="C91" s="179"/>
      <c r="D91" s="116"/>
      <c r="E91" s="115"/>
      <c r="F91" s="95"/>
      <c r="G91" s="95"/>
      <c r="H91" s="95"/>
      <c r="I91" s="117"/>
      <c r="J91" s="115"/>
      <c r="K91" s="95"/>
      <c r="L91" s="95"/>
      <c r="M91" s="95"/>
      <c r="N91" s="115"/>
      <c r="O91" s="95"/>
      <c r="P91" s="95"/>
      <c r="Q91" s="95"/>
      <c r="R91" s="115"/>
      <c r="S91" s="115"/>
      <c r="T91" s="115"/>
      <c r="U91" s="10"/>
      <c r="V91" s="10"/>
      <c r="W91" s="10"/>
      <c r="X91" s="10"/>
      <c r="Y91" s="10"/>
    </row>
    <row r="92" spans="1:25" s="119" customFormat="1" ht="15" customHeight="1" x14ac:dyDescent="0.2">
      <c r="A92" s="27"/>
      <c r="B92" s="115"/>
      <c r="C92" s="179"/>
      <c r="D92" s="116"/>
      <c r="E92" s="115"/>
      <c r="F92" s="95"/>
      <c r="G92" s="95"/>
      <c r="H92" s="95"/>
      <c r="I92" s="117"/>
      <c r="J92" s="115"/>
      <c r="K92" s="95"/>
      <c r="L92" s="95"/>
      <c r="M92" s="95"/>
      <c r="N92" s="115"/>
      <c r="O92" s="95"/>
      <c r="P92" s="95"/>
      <c r="Q92" s="95"/>
      <c r="R92" s="115"/>
      <c r="S92" s="115"/>
      <c r="T92" s="115"/>
      <c r="U92" s="10"/>
      <c r="V92" s="10"/>
      <c r="W92" s="10"/>
      <c r="X92" s="10"/>
      <c r="Y92" s="10"/>
    </row>
    <row r="93" spans="1:25" s="119" customFormat="1" ht="15" customHeight="1" x14ac:dyDescent="0.2">
      <c r="A93" s="27"/>
      <c r="B93" s="115"/>
      <c r="C93" s="179"/>
      <c r="D93" s="116"/>
      <c r="E93" s="115"/>
      <c r="F93" s="95"/>
      <c r="G93" s="95"/>
      <c r="H93" s="95"/>
      <c r="I93" s="117"/>
      <c r="J93" s="115"/>
      <c r="K93" s="95"/>
      <c r="L93" s="95"/>
      <c r="M93" s="95"/>
      <c r="N93" s="115"/>
      <c r="O93" s="95"/>
      <c r="P93" s="95"/>
      <c r="Q93" s="95"/>
      <c r="R93" s="115"/>
      <c r="S93" s="115"/>
      <c r="T93" s="115"/>
      <c r="U93" s="10"/>
      <c r="V93" s="10"/>
      <c r="W93" s="10"/>
      <c r="X93" s="10"/>
      <c r="Y93" s="10"/>
    </row>
    <row r="94" spans="1:25" s="119" customFormat="1" ht="15" customHeight="1" x14ac:dyDescent="0.2">
      <c r="A94" s="27"/>
      <c r="B94" s="115"/>
      <c r="C94" s="179"/>
      <c r="D94" s="116"/>
      <c r="E94" s="115"/>
      <c r="F94" s="95"/>
      <c r="G94" s="95"/>
      <c r="H94" s="95"/>
      <c r="I94" s="117"/>
      <c r="J94" s="115"/>
      <c r="K94" s="95"/>
      <c r="L94" s="95"/>
      <c r="M94" s="95"/>
      <c r="N94" s="115"/>
      <c r="O94" s="95"/>
      <c r="P94" s="95"/>
      <c r="Q94" s="95"/>
      <c r="R94" s="115"/>
      <c r="S94" s="115"/>
      <c r="T94" s="115"/>
      <c r="U94" s="10"/>
      <c r="V94" s="10"/>
      <c r="W94" s="10"/>
      <c r="X94" s="10"/>
      <c r="Y94" s="10"/>
    </row>
    <row r="95" spans="1:25" s="119" customFormat="1" ht="15" customHeight="1" x14ac:dyDescent="0.2">
      <c r="A95" s="27"/>
      <c r="B95" s="115"/>
      <c r="C95" s="179"/>
      <c r="D95" s="116"/>
      <c r="E95" s="115"/>
      <c r="F95" s="95"/>
      <c r="G95" s="95"/>
      <c r="H95" s="95"/>
      <c r="I95" s="117"/>
      <c r="J95" s="115"/>
      <c r="K95" s="95"/>
      <c r="L95" s="95"/>
      <c r="M95" s="95"/>
      <c r="N95" s="115"/>
      <c r="O95" s="95"/>
      <c r="P95" s="95"/>
      <c r="Q95" s="95"/>
      <c r="R95" s="115"/>
      <c r="S95" s="115"/>
      <c r="T95" s="115"/>
      <c r="U95" s="10"/>
      <c r="V95" s="10"/>
      <c r="W95" s="10"/>
      <c r="X95" s="10"/>
      <c r="Y95" s="10"/>
    </row>
    <row r="96" spans="1:25" s="119" customFormat="1" ht="15" customHeight="1" x14ac:dyDescent="0.2">
      <c r="A96" s="27"/>
      <c r="B96" s="115"/>
      <c r="C96" s="179"/>
      <c r="D96" s="116"/>
      <c r="E96" s="115"/>
      <c r="F96" s="95"/>
      <c r="G96" s="95"/>
      <c r="H96" s="95"/>
      <c r="I96" s="117"/>
      <c r="J96" s="115"/>
      <c r="K96" s="95"/>
      <c r="L96" s="95"/>
      <c r="M96" s="95"/>
      <c r="N96" s="115"/>
      <c r="O96" s="95"/>
      <c r="P96" s="95"/>
      <c r="Q96" s="95"/>
      <c r="R96" s="115"/>
      <c r="S96" s="115"/>
      <c r="T96" s="115"/>
      <c r="U96" s="10"/>
      <c r="V96" s="10"/>
      <c r="W96" s="10"/>
      <c r="X96" s="10"/>
      <c r="Y96" s="10"/>
    </row>
    <row r="97" spans="1:25" s="119" customFormat="1" ht="15" customHeight="1" x14ac:dyDescent="0.2">
      <c r="A97" s="27"/>
      <c r="B97" s="115"/>
      <c r="C97" s="179"/>
      <c r="D97" s="116"/>
      <c r="E97" s="115"/>
      <c r="F97" s="95"/>
      <c r="G97" s="95"/>
      <c r="H97" s="95"/>
      <c r="I97" s="117"/>
      <c r="J97" s="115"/>
      <c r="K97" s="95"/>
      <c r="L97" s="95"/>
      <c r="M97" s="95"/>
      <c r="N97" s="115"/>
      <c r="O97" s="95"/>
      <c r="P97" s="95"/>
      <c r="Q97" s="95"/>
      <c r="R97" s="115"/>
      <c r="S97" s="115"/>
      <c r="T97" s="115"/>
      <c r="U97" s="10"/>
      <c r="V97" s="10"/>
      <c r="W97" s="10"/>
      <c r="X97" s="10"/>
      <c r="Y97" s="10"/>
    </row>
    <row r="98" spans="1:25" s="119" customFormat="1" ht="15" customHeight="1" x14ac:dyDescent="0.2">
      <c r="A98" s="27"/>
      <c r="B98" s="115"/>
      <c r="C98" s="179"/>
      <c r="D98" s="116"/>
      <c r="E98" s="115"/>
      <c r="F98" s="95"/>
      <c r="G98" s="95"/>
      <c r="H98" s="95"/>
      <c r="I98" s="117"/>
      <c r="J98" s="115"/>
      <c r="K98" s="95"/>
      <c r="L98" s="95"/>
      <c r="M98" s="95"/>
      <c r="N98" s="115"/>
      <c r="O98" s="95"/>
      <c r="P98" s="95"/>
      <c r="Q98" s="95"/>
      <c r="R98" s="115"/>
      <c r="S98" s="115"/>
      <c r="T98" s="115"/>
      <c r="U98" s="10"/>
      <c r="V98" s="10"/>
      <c r="W98" s="10"/>
      <c r="X98" s="10"/>
      <c r="Y98" s="10"/>
    </row>
    <row r="99" spans="1:25" s="119" customFormat="1" ht="15" customHeight="1" x14ac:dyDescent="0.2">
      <c r="A99" s="27"/>
      <c r="B99" s="115"/>
      <c r="C99" s="179"/>
      <c r="D99" s="116"/>
      <c r="E99" s="115"/>
      <c r="F99" s="95"/>
      <c r="G99" s="95"/>
      <c r="H99" s="95"/>
      <c r="I99" s="117"/>
      <c r="J99" s="115"/>
      <c r="K99" s="95"/>
      <c r="L99" s="95"/>
      <c r="M99" s="95"/>
      <c r="N99" s="115"/>
      <c r="O99" s="95"/>
      <c r="P99" s="95"/>
      <c r="Q99" s="95"/>
      <c r="R99" s="115"/>
      <c r="S99" s="115"/>
      <c r="T99" s="115"/>
      <c r="U99" s="10"/>
      <c r="V99" s="10"/>
      <c r="W99" s="10"/>
      <c r="X99" s="10"/>
      <c r="Y99" s="10"/>
    </row>
    <row r="100" spans="1:25" s="119" customFormat="1" ht="15" customHeight="1" x14ac:dyDescent="0.2">
      <c r="A100" s="27"/>
      <c r="B100" s="115"/>
      <c r="C100" s="179"/>
      <c r="D100" s="116"/>
      <c r="E100" s="115"/>
      <c r="F100" s="95"/>
      <c r="G100" s="95"/>
      <c r="H100" s="95"/>
      <c r="I100" s="117"/>
      <c r="J100" s="115"/>
      <c r="K100" s="95"/>
      <c r="L100" s="95"/>
      <c r="M100" s="95"/>
      <c r="N100" s="115"/>
      <c r="O100" s="95"/>
      <c r="P100" s="95"/>
      <c r="Q100" s="95"/>
      <c r="R100" s="115"/>
      <c r="S100" s="115"/>
      <c r="T100" s="115"/>
      <c r="U100" s="10"/>
      <c r="V100" s="10"/>
      <c r="W100" s="10"/>
      <c r="X100" s="10"/>
      <c r="Y100" s="10"/>
    </row>
    <row r="101" spans="1:25" s="119" customFormat="1" ht="15" customHeight="1" x14ac:dyDescent="0.2">
      <c r="A101" s="27"/>
      <c r="B101" s="115"/>
      <c r="C101" s="179"/>
      <c r="D101" s="116"/>
      <c r="E101" s="115"/>
      <c r="F101" s="95"/>
      <c r="G101" s="95"/>
      <c r="H101" s="95"/>
      <c r="I101" s="117"/>
      <c r="J101" s="115"/>
      <c r="K101" s="95"/>
      <c r="L101" s="95"/>
      <c r="M101" s="95"/>
      <c r="N101" s="115"/>
      <c r="O101" s="95"/>
      <c r="P101" s="95"/>
      <c r="Q101" s="95"/>
      <c r="R101" s="115"/>
      <c r="S101" s="115"/>
      <c r="T101" s="115"/>
      <c r="U101" s="10"/>
      <c r="V101" s="10"/>
      <c r="W101" s="10"/>
      <c r="X101" s="10"/>
      <c r="Y101" s="10"/>
    </row>
    <row r="102" spans="1:25" s="119" customFormat="1" ht="15" customHeight="1" x14ac:dyDescent="0.2">
      <c r="A102" s="27"/>
      <c r="B102" s="115"/>
      <c r="C102" s="179"/>
      <c r="D102" s="116"/>
      <c r="E102" s="115"/>
      <c r="F102" s="95"/>
      <c r="G102" s="95"/>
      <c r="H102" s="95"/>
      <c r="I102" s="117"/>
      <c r="J102" s="115"/>
      <c r="K102" s="95"/>
      <c r="L102" s="95"/>
      <c r="M102" s="95"/>
      <c r="N102" s="115"/>
      <c r="O102" s="95"/>
      <c r="P102" s="95"/>
      <c r="Q102" s="95"/>
      <c r="R102" s="115"/>
      <c r="S102" s="115"/>
      <c r="T102" s="115"/>
      <c r="U102" s="10"/>
      <c r="V102" s="10"/>
      <c r="W102" s="10"/>
      <c r="X102" s="10"/>
      <c r="Y102" s="10"/>
    </row>
    <row r="103" spans="1:25" s="119" customFormat="1" ht="15" customHeight="1" x14ac:dyDescent="0.2">
      <c r="A103" s="27"/>
      <c r="B103" s="115"/>
      <c r="C103" s="179"/>
      <c r="D103" s="116"/>
      <c r="E103" s="115"/>
      <c r="F103" s="95"/>
      <c r="G103" s="95"/>
      <c r="H103" s="95"/>
      <c r="I103" s="117"/>
      <c r="J103" s="115"/>
      <c r="K103" s="95"/>
      <c r="L103" s="95"/>
      <c r="M103" s="95"/>
      <c r="N103" s="115"/>
      <c r="O103" s="95"/>
      <c r="P103" s="95"/>
      <c r="Q103" s="95"/>
      <c r="R103" s="115"/>
      <c r="S103" s="115"/>
      <c r="T103" s="115"/>
      <c r="U103" s="10"/>
      <c r="V103" s="10"/>
      <c r="W103" s="10"/>
      <c r="X103" s="10"/>
      <c r="Y103" s="10"/>
    </row>
    <row r="104" spans="1:25" s="119" customFormat="1" ht="15" customHeight="1" x14ac:dyDescent="0.2">
      <c r="A104" s="27"/>
      <c r="B104" s="115"/>
      <c r="C104" s="179"/>
      <c r="D104" s="116"/>
      <c r="E104" s="115"/>
      <c r="F104" s="95"/>
      <c r="G104" s="95"/>
      <c r="H104" s="95"/>
      <c r="I104" s="117"/>
      <c r="J104" s="115"/>
      <c r="K104" s="95"/>
      <c r="L104" s="95"/>
      <c r="M104" s="95"/>
      <c r="N104" s="115"/>
      <c r="O104" s="95"/>
      <c r="P104" s="95"/>
      <c r="Q104" s="95"/>
      <c r="R104" s="115"/>
      <c r="S104" s="115"/>
      <c r="T104" s="115"/>
      <c r="U104" s="10"/>
      <c r="V104" s="10"/>
      <c r="W104" s="10"/>
      <c r="X104" s="10"/>
      <c r="Y104" s="10"/>
    </row>
    <row r="105" spans="1:25" s="119" customFormat="1" ht="15" customHeight="1" x14ac:dyDescent="0.2">
      <c r="A105" s="27"/>
      <c r="B105" s="115"/>
      <c r="C105" s="179"/>
      <c r="D105" s="116"/>
      <c r="E105" s="115"/>
      <c r="F105" s="95"/>
      <c r="G105" s="95"/>
      <c r="H105" s="95"/>
      <c r="I105" s="117"/>
      <c r="J105" s="115"/>
      <c r="K105" s="95"/>
      <c r="L105" s="95"/>
      <c r="M105" s="95"/>
      <c r="N105" s="115"/>
      <c r="O105" s="95"/>
      <c r="P105" s="95"/>
      <c r="Q105" s="95"/>
      <c r="R105" s="115"/>
      <c r="S105" s="115"/>
      <c r="T105" s="115"/>
      <c r="U105" s="10"/>
      <c r="V105" s="10"/>
      <c r="W105" s="10"/>
      <c r="X105" s="10"/>
      <c r="Y105" s="10"/>
    </row>
    <row r="106" spans="1:25" s="119" customFormat="1" ht="15" customHeight="1" x14ac:dyDescent="0.2">
      <c r="A106" s="27"/>
      <c r="B106" s="115"/>
      <c r="C106" s="179"/>
      <c r="D106" s="116"/>
      <c r="E106" s="115"/>
      <c r="F106" s="95"/>
      <c r="G106" s="95"/>
      <c r="H106" s="95"/>
      <c r="I106" s="117"/>
      <c r="J106" s="115"/>
      <c r="K106" s="95"/>
      <c r="L106" s="95"/>
      <c r="M106" s="95"/>
      <c r="N106" s="115"/>
      <c r="O106" s="95"/>
      <c r="P106" s="95"/>
      <c r="Q106" s="95"/>
      <c r="R106" s="115"/>
      <c r="S106" s="115"/>
      <c r="T106" s="115"/>
      <c r="U106" s="10"/>
      <c r="V106" s="10"/>
      <c r="W106" s="10"/>
      <c r="X106" s="10"/>
      <c r="Y106" s="10"/>
    </row>
    <row r="107" spans="1:25" s="119" customFormat="1" ht="15" customHeight="1" x14ac:dyDescent="0.2">
      <c r="A107" s="27"/>
      <c r="B107" s="115"/>
      <c r="C107" s="179"/>
      <c r="D107" s="116"/>
      <c r="E107" s="115"/>
      <c r="F107" s="95"/>
      <c r="G107" s="95"/>
      <c r="H107" s="95"/>
      <c r="I107" s="117"/>
      <c r="J107" s="115"/>
      <c r="K107" s="95"/>
      <c r="L107" s="95"/>
      <c r="M107" s="95"/>
      <c r="N107" s="115"/>
      <c r="O107" s="95"/>
      <c r="P107" s="95"/>
      <c r="Q107" s="95"/>
      <c r="R107" s="115"/>
      <c r="S107" s="115"/>
      <c r="T107" s="115"/>
      <c r="U107" s="10"/>
      <c r="V107" s="10"/>
      <c r="W107" s="10"/>
      <c r="X107" s="10"/>
      <c r="Y107" s="10"/>
    </row>
    <row r="108" spans="1:25" s="119" customFormat="1" ht="15" customHeight="1" x14ac:dyDescent="0.2">
      <c r="A108" s="27"/>
      <c r="B108" s="115"/>
      <c r="C108" s="179"/>
      <c r="D108" s="116"/>
      <c r="E108" s="115"/>
      <c r="F108" s="95"/>
      <c r="G108" s="95"/>
      <c r="H108" s="95"/>
      <c r="I108" s="117"/>
      <c r="J108" s="115"/>
      <c r="K108" s="95"/>
      <c r="L108" s="95"/>
      <c r="M108" s="95"/>
      <c r="N108" s="115"/>
      <c r="O108" s="95"/>
      <c r="P108" s="95"/>
      <c r="Q108" s="95"/>
      <c r="R108" s="115"/>
      <c r="S108" s="115"/>
      <c r="T108" s="115"/>
      <c r="U108" s="10"/>
      <c r="V108" s="10"/>
      <c r="W108" s="10"/>
      <c r="X108" s="10"/>
      <c r="Y10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MYP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2020-03-29T11:10:04Z</dcterms:modified>
</cp:coreProperties>
</file>