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<sst xmlns="http://schemas.openxmlformats.org/spreadsheetml/2006/main" count="71" uniqueCount="30">
  <si>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</si>
  <si>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</si>
  <si>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</si>
  <si>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</si>
  <si>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</si>
  <si>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</si>
  <si>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</si>
  <si>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</si>
  <si>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</si>
  <si>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</si>
  <si>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</si>
  <si>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</si>
  <si>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</si>
  <si>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</si>
  <si>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</si>
  <si>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</si>
  <si>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</si>
  <si>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</si>
  <si>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</si>
  <si>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JuNu = Juvan Nuorisopesis  (2002)</t>
  </si>
  <si>
    <t>Jatkosarjat</t>
  </si>
  <si>
    <t xml:space="preserve">  Runkosarja TOP-10</t>
  </si>
  <si>
    <t>ka/kl</t>
  </si>
  <si>
    <t xml:space="preserve">    Runkosarja TOP-10</t>
  </si>
  <si>
    <t>ka/l+t</t>
  </si>
  <si>
    <t>Eetu Häkkinen</t>
  </si>
  <si>
    <t>3.</t>
  </si>
  <si>
    <t>JuNu</t>
  </si>
  <si>
    <t>7.</t>
  </si>
  <si>
    <t>31.1.1990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</si>
</sst>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2008</v>
      </c>
      <c r="Y4" s="12" t="s">
        <v>26</v>
      </c>
      <c r="Z4" s="1" t="s">
        <v>27</v>
      </c>
      <c r="AA4" s="12">
        <v>3</v>
      </c>
      <c r="AB4" s="12">
        <v>0</v>
      </c>
      <c r="AC4" s="12">
        <v>0</v>
      </c>
      <c r="AD4" s="12">
        <v>0</v>
      </c>
      <c r="AE4" s="12">
        <v>3</v>
      </c>
      <c r="AF4" s="66">
        <v>0.375</v>
      </c>
      <c r="AG4" s="10">
        <v>8</v>
      </c>
      <c r="AH4" s="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2009</v>
      </c>
      <c r="Y5" s="12" t="s">
        <v>28</v>
      </c>
      <c r="Z5" s="1" t="s">
        <v>27</v>
      </c>
      <c r="AA5" s="12">
        <v>16</v>
      </c>
      <c r="AB5" s="12">
        <v>0</v>
      </c>
      <c r="AC5" s="12">
        <v>1</v>
      </c>
      <c r="AD5" s="12">
        <v>5</v>
      </c>
      <c r="AE5" s="12">
        <v>25</v>
      </c>
      <c r="AF5" s="66">
        <v>0.3125</v>
      </c>
      <c r="AG5" s="10">
        <v>80</v>
      </c>
      <c r="AH5" s="7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5" t="s">
        <v>13</v>
      </c>
      <c r="Y6" s="11"/>
      <c r="Z6" s="9"/>
      <c r="AA6" s="36">
        <f>SUM(AA4:AA5)</f>
        <v>19</v>
      </c>
      <c r="AB6" s="36">
        <f>SUM(AB4:AB5)</f>
        <v>0</v>
      </c>
      <c r="AC6" s="36">
        <f>SUM(AC4:AC5)</f>
        <v>1</v>
      </c>
      <c r="AD6" s="36">
        <f>SUM(AD4:AD5)</f>
        <v>5</v>
      </c>
      <c r="AE6" s="36">
        <f>SUM(AE4:AE5)</f>
        <v>28</v>
      </c>
      <c r="AF6" s="37">
        <f>PRODUCT(AE6/AG6)</f>
        <v>0.31818181818181818</v>
      </c>
      <c r="AG6" s="21">
        <f>SUM(AG4:AG5)</f>
        <v>88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15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24</v>
      </c>
      <c r="O8" s="7" t="s">
        <v>22</v>
      </c>
      <c r="Q8" s="17"/>
      <c r="R8" s="17" t="s">
        <v>10</v>
      </c>
      <c r="S8" s="17"/>
      <c r="T8" s="55" t="s">
        <v>19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1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1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19</v>
      </c>
      <c r="F11" s="48">
        <f>PRODUCT(AB6+AN6)</f>
        <v>0</v>
      </c>
      <c r="G11" s="48">
        <f>PRODUCT(AC6+AO6)</f>
        <v>1</v>
      </c>
      <c r="H11" s="48">
        <f>PRODUCT(AD6+AP6)</f>
        <v>5</v>
      </c>
      <c r="I11" s="48">
        <f>PRODUCT(AE6+AQ6)</f>
        <v>28</v>
      </c>
      <c r="J11" s="61">
        <f>PRODUCT(I11/K11)</f>
        <v>0.31818181818181818</v>
      </c>
      <c r="K11" s="10">
        <f>PRODUCT(AG6+AS6)</f>
        <v>88</v>
      </c>
      <c r="L11" s="54">
        <f>PRODUCT((F11+G11)/E11)</f>
        <v>5.2631578947368418E-2</v>
      </c>
      <c r="M11" s="54">
        <f>PRODUCT(H11/E11)</f>
        <v>0.26315789473684209</v>
      </c>
      <c r="N11" s="54">
        <f>PRODUCT((F11+G11+H11)/E11)</f>
        <v>0.31578947368421051</v>
      </c>
      <c r="O11" s="54">
        <f>PRODUCT(I11/E11)</f>
        <v>1.4736842105263157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19</v>
      </c>
      <c r="F12" s="48">
        <f t="shared" ref="F12:I12" si="0">SUM(F9:F11)</f>
        <v>0</v>
      </c>
      <c r="G12" s="48">
        <f t="shared" si="0"/>
        <v>1</v>
      </c>
      <c r="H12" s="48">
        <f t="shared" si="0"/>
        <v>5</v>
      </c>
      <c r="I12" s="48">
        <f t="shared" si="0"/>
        <v>28</v>
      </c>
      <c r="J12" s="61">
        <f>PRODUCT(I12/K12)</f>
        <v>0.31818181818181818</v>
      </c>
      <c r="K12" s="16">
        <f>SUM(K9:K11)</f>
        <v>88</v>
      </c>
      <c r="L12" s="54">
        <f>PRODUCT((F12+G12)/E12)</f>
        <v>5.2631578947368418E-2</v>
      </c>
      <c r="M12" s="54">
        <f>PRODUCT(H12/E12)</f>
        <v>0.26315789473684209</v>
      </c>
      <c r="N12" s="54">
        <f>PRODUCT((F12+G12+H12)/E12)</f>
        <v>0.31578947368421051</v>
      </c>
      <c r="O12" s="54">
        <f>PRODUCT(I12/E12)</f>
        <v>1.4736842105263157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38" x14ac:dyDescent="0.25"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2:38" x14ac:dyDescent="0.25"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2:38" x14ac:dyDescent="0.25"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12:38" x14ac:dyDescent="0.25"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 spans="12:38" x14ac:dyDescent="0.25"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</row>
    <row r="193" spans="20:36" x14ac:dyDescent="0.25"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</row>
    <row r="194" spans="20:36" x14ac:dyDescent="0.25"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</row>
    <row r="195" spans="20:36" x14ac:dyDescent="0.25"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</row>
    <row r="196" spans="20:36" x14ac:dyDescent="0.25"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</row>
    <row r="197" spans="20:36" x14ac:dyDescent="0.25"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</row>
    <row r="198" spans="20:36" x14ac:dyDescent="0.25"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</row>
    <row r="199" spans="20:36" x14ac:dyDescent="0.25"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</row>
    <row r="200" spans="20:36" x14ac:dyDescent="0.25"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</row>
    <row r="201" spans="20:36" x14ac:dyDescent="0.25"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</row>
    <row r="202" spans="20:36" x14ac:dyDescent="0.25"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</row>
    <row r="203" spans="20:36" x14ac:dyDescent="0.25"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</row>
    <row r="204" spans="20:36" x14ac:dyDescent="0.25"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</row>
    <row r="205" spans="20:36" x14ac:dyDescent="0.25"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</row>
    <row r="206" spans="20:36" x14ac:dyDescent="0.25"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</row>
    <row r="207" spans="20:36" x14ac:dyDescent="0.25"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</row>
    <row r="208" spans="20:36" x14ac:dyDescent="0.25"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</row>
    <row r="209" spans="20:36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</row>
    <row r="210" spans="20:36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</row>
    <row r="211" spans="20:36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</row>
    <row r="212" spans="20:36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</row>
    <row r="213" spans="20:36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</row>
    <row r="214" spans="20:36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</row>
    <row r="215" spans="20:36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</row>
    <row r="216" spans="20:36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</row>
    <row r="217" spans="20:36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</row>
    <row r="218" spans="20:36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</row>
    <row r="219" spans="20:36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</row>
    <row r="220" spans="20:36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</row>
    <row r="221" spans="20:36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</row>
    <row r="222" spans="20:36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</row>
    <row r="223" spans="20:36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</row>
    <row r="224" spans="20:36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</row>
    <row r="225" spans="20:36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</row>
    <row r="226" spans="20:36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</row>
    <row r="227" spans="20:36" x14ac:dyDescent="0.25"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</row>
    <row r="228" spans="20:36" x14ac:dyDescent="0.25"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</row>
    <row r="229" spans="20:36" x14ac:dyDescent="0.25"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</row>
    <row r="230" spans="20:36" x14ac:dyDescent="0.25"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</row>
    <row r="231" spans="20:36" x14ac:dyDescent="0.25"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</row>
    <row r="232" spans="20:36" x14ac:dyDescent="0.25"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</row>
    <row r="233" spans="20:36" x14ac:dyDescent="0.25"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2018-09-11T07:46:39Z</dcterms:modified>
</cp:coreProperties>
</file>