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<sst xmlns="http://schemas.openxmlformats.org/spreadsheetml/2006/main" count="70" uniqueCount="30">
  <si>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</si>
  <si>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</si>
  <si>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</si>
  <si>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</si>
  <si>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</si>
  <si>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</si>
  <si>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</si>
  <si>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</si>
  <si>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</si>
  <si>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</si>
  <si>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</si>
  <si>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</si>
  <si>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</si>
  <si>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</si>
  <si>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</si>
  <si>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</si>
  <si>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</si>
  <si>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</si>
  <si>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</si>
  <si>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AA = Alajärven Ankkurit  (1944)</t>
  </si>
  <si>
    <t>Jatkosarjat</t>
  </si>
  <si>
    <t xml:space="preserve">  Runkosarja TOP-10</t>
  </si>
  <si>
    <t>ka/kl</t>
  </si>
  <si>
    <t xml:space="preserve">    Runkosarja TOP-10</t>
  </si>
  <si>
    <t>ka/l+t</t>
  </si>
  <si>
    <t>Mika Hyyppä</t>
  </si>
  <si>
    <t>9.</t>
  </si>
  <si>
    <t>AA  2</t>
  </si>
  <si>
    <t>KuKu = Kuortaneen Kunto  (1921),  kasvattajaseura</t>
  </si>
  <si>
    <t>24.1.1986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</si>
</sst>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2006</v>
      </c>
      <c r="Y4" s="12" t="s">
        <v>26</v>
      </c>
      <c r="Z4" s="1" t="s">
        <v>27</v>
      </c>
      <c r="AA4" s="12">
        <v>3</v>
      </c>
      <c r="AB4" s="12">
        <v>0</v>
      </c>
      <c r="AC4" s="12">
        <v>1</v>
      </c>
      <c r="AD4" s="12">
        <v>1</v>
      </c>
      <c r="AE4" s="12">
        <v>11</v>
      </c>
      <c r="AF4" s="66">
        <v>0.61109999999999998</v>
      </c>
      <c r="AG4" s="10">
        <v>18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5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1</v>
      </c>
      <c r="AD5" s="36">
        <f>SUM(AD4:AD4)</f>
        <v>1</v>
      </c>
      <c r="AE5" s="36">
        <f>SUM(AE4:AE4)</f>
        <v>11</v>
      </c>
      <c r="AF5" s="37">
        <f>PRODUCT(AE5/AG5)</f>
        <v>0.61111111111111116</v>
      </c>
      <c r="AG5" s="21">
        <f>SUM(AG4:AG4)</f>
        <v>18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24</v>
      </c>
      <c r="O7" s="7" t="s">
        <v>22</v>
      </c>
      <c r="Q7" s="17"/>
      <c r="R7" s="17" t="s">
        <v>10</v>
      </c>
      <c r="S7" s="17"/>
      <c r="T7" s="55" t="s">
        <v>28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1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55" t="s">
        <v>19</v>
      </c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1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3</v>
      </c>
      <c r="F10" s="48">
        <f>PRODUCT(AB5+AN5)</f>
        <v>0</v>
      </c>
      <c r="G10" s="48">
        <f>PRODUCT(AC5+AO5)</f>
        <v>1</v>
      </c>
      <c r="H10" s="48">
        <f>PRODUCT(AD5+AP5)</f>
        <v>1</v>
      </c>
      <c r="I10" s="48">
        <f>PRODUCT(AE5+AQ5)</f>
        <v>11</v>
      </c>
      <c r="J10" s="61">
        <f>PRODUCT(I10/K10)</f>
        <v>0.61111111111111116</v>
      </c>
      <c r="K10" s="10">
        <f>PRODUCT(AG5+AS5)</f>
        <v>18</v>
      </c>
      <c r="L10" s="54">
        <f>PRODUCT((F10+G10)/E10)</f>
        <v>0.33333333333333331</v>
      </c>
      <c r="M10" s="54">
        <f>PRODUCT(H10/E10)</f>
        <v>0.33333333333333331</v>
      </c>
      <c r="N10" s="54">
        <f>PRODUCT((F10+G10+H10)/E10)</f>
        <v>0.66666666666666663</v>
      </c>
      <c r="O10" s="54">
        <f>PRODUCT(I10/E10)</f>
        <v>3.6666666666666665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3</v>
      </c>
      <c r="F11" s="48">
        <f t="shared" ref="F11:I11" si="0">SUM(F8:F10)</f>
        <v>0</v>
      </c>
      <c r="G11" s="48">
        <f t="shared" si="0"/>
        <v>1</v>
      </c>
      <c r="H11" s="48">
        <f t="shared" si="0"/>
        <v>1</v>
      </c>
      <c r="I11" s="48">
        <f t="shared" si="0"/>
        <v>11</v>
      </c>
      <c r="J11" s="61">
        <f>PRODUCT(I11/K11)</f>
        <v>0.61111111111111116</v>
      </c>
      <c r="K11" s="16">
        <f>SUM(K8:K10)</f>
        <v>18</v>
      </c>
      <c r="L11" s="54">
        <f>PRODUCT((F11+G11)/E11)</f>
        <v>0.33333333333333331</v>
      </c>
      <c r="M11" s="54">
        <f>PRODUCT(H11/E11)</f>
        <v>0.33333333333333331</v>
      </c>
      <c r="N11" s="54">
        <f>PRODUCT((F11+G11+H11)/E11)</f>
        <v>0.66666666666666663</v>
      </c>
      <c r="O11" s="54">
        <f>PRODUCT(I11/E11)</f>
        <v>3.6666666666666665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20:36" x14ac:dyDescent="0.25"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20:36" x14ac:dyDescent="0.25"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20:36" x14ac:dyDescent="0.25"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20:36" x14ac:dyDescent="0.25"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20:36" x14ac:dyDescent="0.25"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20:36" x14ac:dyDescent="0.25"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20:36" x14ac:dyDescent="0.25"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20:36" x14ac:dyDescent="0.25"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20:36" x14ac:dyDescent="0.25"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20:36" x14ac:dyDescent="0.25"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20:36" x14ac:dyDescent="0.25"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20:36" x14ac:dyDescent="0.25"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20:36" x14ac:dyDescent="0.25"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20:36" x14ac:dyDescent="0.25"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20:36" x14ac:dyDescent="0.25"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20:36" x14ac:dyDescent="0.25"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2018-09-11T07:35:48Z</dcterms:modified>
</cp:coreProperties>
</file>