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K6" i="3"/>
  <c r="K10" i="3" s="1"/>
  <c r="AS6" i="3"/>
  <c r="AG6" i="3"/>
  <c r="AQ6" i="3"/>
  <c r="AP6" i="3"/>
  <c r="AO6" i="3"/>
  <c r="AN6" i="3"/>
  <c r="AM6" i="3"/>
  <c r="AE6" i="3"/>
  <c r="AD6" i="3"/>
  <c r="AC6" i="3"/>
  <c r="AB6" i="3"/>
  <c r="AA6" i="3"/>
  <c r="K11" i="3" l="1"/>
  <c r="K12" i="3" s="1"/>
  <c r="G11" i="3" l="1"/>
  <c r="I11" i="3"/>
  <c r="J11" i="3" s="1"/>
  <c r="E11" i="3"/>
  <c r="I10" i="3"/>
  <c r="H10" i="3"/>
  <c r="F10" i="3"/>
  <c r="E10" i="3"/>
  <c r="E12" i="3" l="1"/>
  <c r="G10" i="3"/>
  <c r="G12" i="3" s="1"/>
  <c r="F11" i="3"/>
  <c r="H11" i="3"/>
  <c r="H12" i="3" s="1"/>
  <c r="I12" i="3"/>
  <c r="J12" i="3" s="1"/>
  <c r="O11" i="3"/>
  <c r="AF6" i="3"/>
  <c r="M12" i="3" l="1"/>
  <c r="M11" i="3"/>
  <c r="F12" i="3"/>
  <c r="L12" i="3" s="1"/>
  <c r="L11" i="3"/>
  <c r="N11" i="3"/>
  <c r="O12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<sst xmlns="http://schemas.openxmlformats.org/spreadsheetml/2006/main" count="69" uniqueCount="29">
  <si>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</si>
  <si>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</si>
  <si>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</si>
  <si>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</si>
  <si>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</si>
  <si>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</si>
  <si>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</si>
  <si>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</si>
  <si>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</si>
  <si>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</si>
  <si>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</si>
  <si>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</si>
  <si>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</si>
  <si>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</si>
  <si>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</si>
  <si>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</si>
  <si>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</si>
  <si>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</si>
  <si>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</si>
  <si>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</si>
  <si>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</si>
  <si>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</si>
  <si>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</si>
  <si>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</si>
  <si>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</si>
  <si>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SiiPe  2</t>
  </si>
  <si>
    <t>Elias Huttunen</t>
  </si>
  <si>
    <t>22.10.2003   Siilinjärvi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</si>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</sst>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24</v>
      </c>
      <c r="Z5" s="1" t="s">
        <v>25</v>
      </c>
      <c r="AA5" s="12">
        <v>7</v>
      </c>
      <c r="AB5" s="12">
        <v>1</v>
      </c>
      <c r="AC5" s="12">
        <v>3</v>
      </c>
      <c r="AD5" s="12">
        <v>2</v>
      </c>
      <c r="AE5" s="12">
        <v>16</v>
      </c>
      <c r="AF5" s="32">
        <v>0.45710000000000001</v>
      </c>
      <c r="AG5" s="19">
        <v>35</v>
      </c>
      <c r="AH5" s="41"/>
      <c r="AI5" s="7"/>
      <c r="AJ5" s="7"/>
      <c r="AK5" s="7"/>
      <c r="AL5" s="10"/>
      <c r="AM5" s="12"/>
      <c r="AN5" s="14"/>
      <c r="AO5" s="12"/>
      <c r="AP5" s="12"/>
      <c r="AQ5" s="12"/>
      <c r="AR5" s="66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36">
        <f>SUM(K4:K5)</f>
        <v>0</v>
      </c>
      <c r="L6" s="18"/>
      <c r="M6" s="29"/>
      <c r="N6" s="42"/>
      <c r="O6" s="43"/>
      <c r="P6" s="10"/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15">
        <v>0</v>
      </c>
      <c r="W6" s="21"/>
      <c r="X6" s="56" t="s">
        <v>13</v>
      </c>
      <c r="Y6" s="11"/>
      <c r="Z6" s="9"/>
      <c r="AA6" s="36">
        <f>SUM(AA4:AA5)</f>
        <v>7</v>
      </c>
      <c r="AB6" s="36">
        <f>SUM(AB4:AB5)</f>
        <v>1</v>
      </c>
      <c r="AC6" s="36">
        <f>SUM(AC4:AC5)</f>
        <v>3</v>
      </c>
      <c r="AD6" s="36">
        <f>SUM(AD4:AD5)</f>
        <v>2</v>
      </c>
      <c r="AE6" s="36">
        <f>SUM(AE4:AE5)</f>
        <v>16</v>
      </c>
      <c r="AF6" s="37">
        <f>PRODUCT(AE6/AG6)</f>
        <v>0.45714285714285713</v>
      </c>
      <c r="AG6" s="21">
        <f>SUM(AG4:AG5)</f>
        <v>35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7</v>
      </c>
      <c r="F11" s="48">
        <f>PRODUCT(AB6+AN6)</f>
        <v>1</v>
      </c>
      <c r="G11" s="48">
        <f>PRODUCT(AC6+AO6)</f>
        <v>3</v>
      </c>
      <c r="H11" s="48">
        <f>PRODUCT(AD6+AP6)</f>
        <v>2</v>
      </c>
      <c r="I11" s="48">
        <f>PRODUCT(AE6+AQ6)</f>
        <v>16</v>
      </c>
      <c r="J11" s="65">
        <f>PRODUCT(I11/K11)</f>
        <v>0.45714285714285713</v>
      </c>
      <c r="K11" s="10">
        <f>PRODUCT(AG6+AS6)</f>
        <v>35</v>
      </c>
      <c r="L11" s="54">
        <f>PRODUCT((F11+G11)/E11)</f>
        <v>0.5714285714285714</v>
      </c>
      <c r="M11" s="54">
        <f>PRODUCT(H11/E11)</f>
        <v>0.2857142857142857</v>
      </c>
      <c r="N11" s="54">
        <f>PRODUCT((F11+G11+H11)/E11)</f>
        <v>0.8571428571428571</v>
      </c>
      <c r="O11" s="54">
        <f>PRODUCT(I11/E11)</f>
        <v>2.2857142857142856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7</v>
      </c>
      <c r="F12" s="48">
        <f t="shared" ref="F12:I12" si="0">SUM(F9:F11)</f>
        <v>1</v>
      </c>
      <c r="G12" s="48">
        <f t="shared" si="0"/>
        <v>3</v>
      </c>
      <c r="H12" s="48">
        <f t="shared" si="0"/>
        <v>2</v>
      </c>
      <c r="I12" s="48">
        <f t="shared" si="0"/>
        <v>16</v>
      </c>
      <c r="J12" s="65">
        <f>PRODUCT(I12/K12)</f>
        <v>0.45714285714285713</v>
      </c>
      <c r="K12" s="16">
        <f>SUM(K9:K11)</f>
        <v>35</v>
      </c>
      <c r="L12" s="54">
        <f>PRODUCT((F12+G12)/E12)</f>
        <v>0.5714285714285714</v>
      </c>
      <c r="M12" s="54">
        <f>PRODUCT(H12/E12)</f>
        <v>0.2857142857142857</v>
      </c>
      <c r="N12" s="54">
        <f>PRODUCT((F12+G12+H12)/E12)</f>
        <v>0.8571428571428571</v>
      </c>
      <c r="O12" s="54">
        <f>PRODUCT(I12/E12)</f>
        <v>2.2857142857142856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B5:AR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2020-08-30T22:16:55Z</dcterms:modified>
</cp:coreProperties>
</file>