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<sst xmlns="http://schemas.openxmlformats.org/spreadsheetml/2006/main" count="105" uniqueCount="56">
  <si>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</si>
  <si>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</si>
  <si>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</si>
  <si>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</si>
  <si>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</si>
  <si>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</si>
  <si>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</si>
  <si>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</si>
  <si>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</si>
  <si>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</si>
  <si>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</si>
  <si>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</si>
  <si>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</si>
  <si>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</si>
  <si>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</si>
  <si>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</si>
  <si>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</si>
  <si>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</si>
  <si>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</si>
  <si>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</si>
  <si>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</si>
  <si>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</si>
  <si>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</si>
  <si>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</si>
  <si>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SoSi = Soinin Sisu  (1927)</t>
  </si>
  <si>
    <t>YJ = Ylihärmän Junkkarit  (1908)</t>
  </si>
  <si>
    <t>Pekka Huttula</t>
  </si>
  <si>
    <t>6.</t>
  </si>
  <si>
    <t>YJ</t>
  </si>
  <si>
    <t>7.</t>
  </si>
  <si>
    <t>3.</t>
  </si>
  <si>
    <t>5.</t>
  </si>
  <si>
    <t>SoSi</t>
  </si>
  <si>
    <t xml:space="preserve"> ITÄ - LÄNSI - KORTTI</t>
  </si>
  <si>
    <t>A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</si>
  <si>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</si>
  <si>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</si>
  <si>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</si>
  <si>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</si>
  <si>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</si>
  <si>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</si>
  <si>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</si>
  <si>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</si>
  <si>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</si>
  <si>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</si>
  <si>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</si>
  <si>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</si>
  <si>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</si>
  <si>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</si>
  <si>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12.07. 1986  Ylihärmä</t>
  </si>
  <si>
    <t>11-16</t>
  </si>
  <si>
    <t>Länsi</t>
  </si>
  <si>
    <t>jok</t>
  </si>
  <si>
    <t>0/0</t>
  </si>
  <si>
    <t>----</t>
  </si>
  <si>
    <t>Tuomo 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</si>
</sst>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8" fillId="2" borderId="0" xfId="0" applyFont="1" applyFill="1"/>
    <xf numFmtId="165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1" applyNumberFormat="1" applyFont="1" applyFill="1" applyBorder="1" applyAlignment="1">
      <alignment horizontal="center"/>
    </xf>
    <xf numFmtId="0" fontId="2" fillId="3" borderId="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22</v>
      </c>
      <c r="AB4" s="12">
        <v>2</v>
      </c>
      <c r="AC4" s="12">
        <v>6</v>
      </c>
      <c r="AD4" s="12">
        <v>42</v>
      </c>
      <c r="AE4" s="12"/>
      <c r="AF4" s="32"/>
      <c r="AG4" s="19"/>
      <c r="AH4" s="64"/>
      <c r="AI4" s="7" t="s">
        <v>29</v>
      </c>
      <c r="AJ4" s="64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29</v>
      </c>
      <c r="Z5" s="68" t="s">
        <v>28</v>
      </c>
      <c r="AA5" s="12">
        <v>21</v>
      </c>
      <c r="AB5" s="12">
        <v>2</v>
      </c>
      <c r="AC5" s="12">
        <v>26</v>
      </c>
      <c r="AD5" s="12">
        <v>27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30</v>
      </c>
      <c r="Z6" s="68" t="s">
        <v>28</v>
      </c>
      <c r="AA6" s="12">
        <v>22</v>
      </c>
      <c r="AB6" s="12">
        <v>0</v>
      </c>
      <c r="AC6" s="12">
        <v>11</v>
      </c>
      <c r="AD6" s="12">
        <v>23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31</v>
      </c>
      <c r="Z7" s="68" t="s">
        <v>32</v>
      </c>
      <c r="AA7" s="12">
        <v>22</v>
      </c>
      <c r="AB7" s="12">
        <v>0</v>
      </c>
      <c r="AC7" s="12">
        <v>14</v>
      </c>
      <c r="AD7" s="12">
        <v>28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87</v>
      </c>
      <c r="AB8" s="36">
        <f>SUM(AB4:AB7)</f>
        <v>4</v>
      </c>
      <c r="AC8" s="36">
        <f>SUM(AC4:AC7)</f>
        <v>57</v>
      </c>
      <c r="AD8" s="36">
        <f>SUM(AD4:AD7)</f>
        <v>120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87</v>
      </c>
      <c r="F13" s="47">
        <f>PRODUCT(AB8+AN8)</f>
        <v>4</v>
      </c>
      <c r="G13" s="47">
        <f>PRODUCT(AC8+AO8)</f>
        <v>57</v>
      </c>
      <c r="H13" s="47">
        <f>PRODUCT(AD8+AP8)</f>
        <v>120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0.70114942528735635</v>
      </c>
      <c r="M13" s="53">
        <f>PRODUCT(H13/E13)</f>
        <v>1.3793103448275863</v>
      </c>
      <c r="N13" s="53">
        <f>PRODUCT((F13+G13+H13)/E13)</f>
        <v>2.0804597701149423</v>
      </c>
      <c r="O13" s="53">
        <f>PRODUCT(I13/E13)</f>
        <v>0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87</v>
      </c>
      <c r="F14" s="47">
        <f t="shared" ref="F14:I14" si="0">SUM(F11:F13)</f>
        <v>4</v>
      </c>
      <c r="G14" s="47">
        <f t="shared" si="0"/>
        <v>57</v>
      </c>
      <c r="H14" s="47">
        <f t="shared" si="0"/>
        <v>120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0.70114942528735635</v>
      </c>
      <c r="M14" s="53">
        <f>PRODUCT(H14/E14)</f>
        <v>1.3793103448275863</v>
      </c>
      <c r="N14" s="53">
        <f>PRODUCT((F14+G14+H14)/E14)</f>
        <v>2.0804597701149423</v>
      </c>
      <c r="O14" s="53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</row>
    <row r="177" spans="12:39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</row>
    <row r="178" spans="12:39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</row>
    <row r="179" spans="12:39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</row>
    <row r="180" spans="12:39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</row>
    <row r="181" spans="12:39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</row>
    <row r="182" spans="12:39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</row>
    <row r="183" spans="12:39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</row>
    <row r="184" spans="12:39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</row>
    <row r="185" spans="12:39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</row>
    <row r="186" spans="12:39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</row>
    <row r="187" spans="12:39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</row>
    <row r="188" spans="12:39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</row>
    <row r="189" spans="12:39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</row>
    <row r="190" spans="12:39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</row>
    <row r="191" spans="12:39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</row>
    <row r="192" spans="12:39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</row>
    <row r="193" spans="12:39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</row>
    <row r="194" spans="12:39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</row>
    <row r="195" spans="12:39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</row>
    <row r="196" spans="12:39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</row>
    <row r="197" spans="12:39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</row>
    <row r="198" spans="12:39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</row>
    <row r="199" spans="12:39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</row>
    <row r="200" spans="12:39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</row>
    <row r="201" spans="12:39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9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9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9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9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9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9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9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140625" style="99" customWidth="1"/>
    <col min="3" max="3" width="20.28515625" style="100" customWidth="1"/>
    <col min="4" max="4" width="10.5703125" style="101" customWidth="1"/>
    <col min="5" max="5" width="8.85546875" style="101" customWidth="1"/>
    <col min="6" max="6" width="0.85546875" style="19" customWidth="1"/>
    <col min="7" max="11" width="5.28515625" style="100" customWidth="1"/>
    <col min="12" max="12" width="7.7109375" style="100" customWidth="1"/>
    <col min="13" max="16" width="5.28515625" style="100" customWidth="1"/>
    <col min="17" max="21" width="6.7109375" style="102" customWidth="1"/>
    <col min="22" max="22" width="10.5703125" style="100" customWidth="1"/>
    <col min="23" max="23" width="22.28515625" style="101" customWidth="1"/>
    <col min="24" max="24" width="9.7109375" style="100" customWidth="1"/>
    <col min="25" max="30" width="9.140625" style="103"/>
  </cols>
  <sheetData>
    <row r="1" spans="1:30" ht="18.75" x14ac:dyDescent="0.3">
      <c r="A1" s="69"/>
      <c r="B1" s="70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114" t="s">
        <v>26</v>
      </c>
      <c r="C2" s="75"/>
      <c r="D2" s="2"/>
      <c r="E2" s="2"/>
      <c r="F2" s="76"/>
      <c r="G2" s="5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18" t="s">
        <v>34</v>
      </c>
      <c r="C3" s="18" t="s">
        <v>35</v>
      </c>
      <c r="D3" s="61" t="s">
        <v>36</v>
      </c>
      <c r="E3" s="78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79" t="s">
        <v>8</v>
      </c>
      <c r="R3" s="79">
        <v>1</v>
      </c>
      <c r="S3" s="79">
        <v>2</v>
      </c>
      <c r="T3" s="79">
        <v>3</v>
      </c>
      <c r="U3" s="79" t="s">
        <v>46</v>
      </c>
      <c r="V3" s="11" t="s">
        <v>9</v>
      </c>
      <c r="W3" s="64" t="s">
        <v>47</v>
      </c>
      <c r="X3" s="64" t="s">
        <v>48</v>
      </c>
      <c r="Y3" s="74"/>
      <c r="Z3" s="74"/>
      <c r="AA3" s="74"/>
      <c r="AB3" s="74"/>
      <c r="AC3" s="74"/>
      <c r="AD3" s="74"/>
    </row>
    <row r="4" spans="1:30" x14ac:dyDescent="0.25">
      <c r="A4" s="80"/>
      <c r="B4" s="104" t="s">
        <v>49</v>
      </c>
      <c r="C4" s="105" t="s">
        <v>50</v>
      </c>
      <c r="D4" s="106" t="s">
        <v>51</v>
      </c>
      <c r="E4" s="107" t="s">
        <v>28</v>
      </c>
      <c r="F4" s="108"/>
      <c r="G4" s="109">
        <v>1</v>
      </c>
      <c r="H4" s="110"/>
      <c r="I4" s="109"/>
      <c r="J4" s="111"/>
      <c r="K4" s="111" t="s">
        <v>52</v>
      </c>
      <c r="L4" s="111"/>
      <c r="M4" s="111">
        <v>1</v>
      </c>
      <c r="N4" s="109"/>
      <c r="O4" s="110"/>
      <c r="P4" s="109"/>
      <c r="Q4" s="112" t="s">
        <v>53</v>
      </c>
      <c r="R4" s="112"/>
      <c r="S4" s="112"/>
      <c r="T4" s="112"/>
      <c r="U4" s="112"/>
      <c r="V4" s="113" t="s">
        <v>54</v>
      </c>
      <c r="W4" s="104" t="s">
        <v>55</v>
      </c>
      <c r="X4" s="109">
        <v>163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85"/>
      <c r="G5" s="82"/>
      <c r="H5" s="82"/>
      <c r="I5" s="82"/>
      <c r="J5" s="86"/>
      <c r="K5" s="86"/>
      <c r="L5" s="86"/>
      <c r="M5" s="82"/>
      <c r="N5" s="82"/>
      <c r="O5" s="82"/>
      <c r="P5" s="82"/>
      <c r="Q5" s="87"/>
      <c r="R5" s="87"/>
      <c r="S5" s="87"/>
      <c r="T5" s="87"/>
      <c r="U5" s="87"/>
      <c r="V5" s="82"/>
      <c r="W5" s="83"/>
      <c r="X5" s="88"/>
      <c r="Y5" s="74"/>
      <c r="Z5" s="74"/>
      <c r="AA5" s="74"/>
      <c r="AB5" s="74"/>
      <c r="AC5" s="74"/>
      <c r="AD5" s="74"/>
    </row>
    <row r="6" spans="1:30" x14ac:dyDescent="0.25">
      <c r="A6" s="80"/>
      <c r="B6" s="54"/>
      <c r="C6" s="16"/>
      <c r="D6" s="54"/>
      <c r="E6" s="89"/>
      <c r="G6" s="16"/>
      <c r="H6" s="17"/>
      <c r="I6" s="16"/>
      <c r="J6" s="10"/>
      <c r="K6" s="10"/>
      <c r="L6" s="10"/>
      <c r="M6" s="16"/>
      <c r="N6" s="16"/>
      <c r="O6" s="16"/>
      <c r="P6" s="16"/>
      <c r="Q6" s="90"/>
      <c r="R6" s="90"/>
      <c r="S6" s="90"/>
      <c r="T6" s="90"/>
      <c r="U6" s="90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0"/>
      <c r="B7" s="54"/>
      <c r="C7" s="16"/>
      <c r="D7" s="54"/>
      <c r="E7" s="89"/>
      <c r="G7" s="16"/>
      <c r="H7" s="17"/>
      <c r="I7" s="16"/>
      <c r="J7" s="10"/>
      <c r="K7" s="10"/>
      <c r="L7" s="10"/>
      <c r="M7" s="16"/>
      <c r="N7" s="16"/>
      <c r="O7" s="16"/>
      <c r="P7" s="16"/>
      <c r="Q7" s="90"/>
      <c r="R7" s="90"/>
      <c r="S7" s="90"/>
      <c r="T7" s="90"/>
      <c r="U7" s="90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9"/>
      <c r="G8" s="16"/>
      <c r="H8" s="17"/>
      <c r="I8" s="16"/>
      <c r="J8" s="10"/>
      <c r="K8" s="10"/>
      <c r="L8" s="10"/>
      <c r="M8" s="16"/>
      <c r="N8" s="16"/>
      <c r="O8" s="16"/>
      <c r="P8" s="16"/>
      <c r="Q8" s="90"/>
      <c r="R8" s="90"/>
      <c r="S8" s="90"/>
      <c r="T8" s="90"/>
      <c r="U8" s="90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9"/>
      <c r="G9" s="16"/>
      <c r="H9" s="17"/>
      <c r="I9" s="16"/>
      <c r="J9" s="10"/>
      <c r="K9" s="10"/>
      <c r="L9" s="10"/>
      <c r="M9" s="16"/>
      <c r="N9" s="16"/>
      <c r="O9" s="16"/>
      <c r="P9" s="16"/>
      <c r="Q9" s="90"/>
      <c r="R9" s="90"/>
      <c r="S9" s="90"/>
      <c r="T9" s="90"/>
      <c r="U9" s="90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0"/>
      <c r="R10" s="90"/>
      <c r="S10" s="90"/>
      <c r="T10" s="90"/>
      <c r="U10" s="90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0"/>
      <c r="R11" s="90"/>
      <c r="S11" s="90"/>
      <c r="T11" s="90"/>
      <c r="U11" s="90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0"/>
      <c r="R12" s="90"/>
      <c r="S12" s="90"/>
      <c r="T12" s="90"/>
      <c r="U12" s="90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0"/>
      <c r="R13" s="90"/>
      <c r="S13" s="90"/>
      <c r="T13" s="90"/>
      <c r="U13" s="90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0"/>
      <c r="R15" s="90"/>
      <c r="S15" s="90"/>
      <c r="T15" s="90"/>
      <c r="U15" s="90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0"/>
      <c r="R16" s="90"/>
      <c r="S16" s="90"/>
      <c r="T16" s="90"/>
      <c r="U16" s="90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16"/>
      <c r="C17" s="16"/>
      <c r="D17" s="54"/>
      <c r="E17" s="91"/>
      <c r="F17" s="5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0"/>
      <c r="R17" s="90"/>
      <c r="S17" s="90"/>
      <c r="T17" s="90"/>
      <c r="U17" s="90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16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92"/>
      <c r="R18" s="92"/>
      <c r="S18" s="92"/>
      <c r="T18" s="92"/>
      <c r="U18" s="92"/>
      <c r="V18" s="54"/>
      <c r="W18" s="54"/>
      <c r="X18" s="54"/>
      <c r="Y18" s="74"/>
      <c r="Z18" s="74"/>
      <c r="AA18" s="74"/>
      <c r="AB18" s="74"/>
      <c r="AC18" s="74"/>
      <c r="AD18" s="74"/>
    </row>
    <row r="19" spans="1:30" x14ac:dyDescent="0.25">
      <c r="A19" s="80"/>
      <c r="B19" s="16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92"/>
      <c r="R19" s="92"/>
      <c r="S19" s="92"/>
      <c r="T19" s="92"/>
      <c r="U19" s="92"/>
      <c r="V19" s="54"/>
      <c r="W19" s="54"/>
      <c r="X19" s="54"/>
      <c r="Y19" s="74"/>
      <c r="Z19" s="74"/>
      <c r="AA19" s="74"/>
      <c r="AB19" s="74"/>
      <c r="AC19" s="74"/>
      <c r="AD19" s="74"/>
    </row>
    <row r="20" spans="1:30" x14ac:dyDescent="0.25">
      <c r="A20" s="80"/>
      <c r="B20" s="16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92"/>
      <c r="R20" s="92"/>
      <c r="S20" s="92"/>
      <c r="T20" s="92"/>
      <c r="U20" s="92"/>
      <c r="V20" s="54"/>
      <c r="W20" s="54"/>
      <c r="X20" s="54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92"/>
      <c r="R21" s="92"/>
      <c r="S21" s="92"/>
      <c r="T21" s="92"/>
      <c r="U21" s="92"/>
      <c r="V21" s="54"/>
      <c r="W21" s="54"/>
      <c r="X21" s="54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92"/>
      <c r="R22" s="92"/>
      <c r="S22" s="92"/>
      <c r="T22" s="92"/>
      <c r="U22" s="92"/>
      <c r="V22" s="54"/>
      <c r="W22" s="54"/>
      <c r="X22" s="54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92"/>
      <c r="R23" s="92"/>
      <c r="S23" s="92"/>
      <c r="T23" s="92"/>
      <c r="U23" s="92"/>
      <c r="V23" s="54"/>
      <c r="W23" s="54"/>
      <c r="X23" s="54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92"/>
      <c r="R24" s="92"/>
      <c r="S24" s="92"/>
      <c r="T24" s="92"/>
      <c r="U24" s="92"/>
      <c r="V24" s="54"/>
      <c r="W24" s="54"/>
      <c r="X24" s="54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92"/>
      <c r="R25" s="92"/>
      <c r="S25" s="92"/>
      <c r="T25" s="92"/>
      <c r="U25" s="92"/>
      <c r="V25" s="54"/>
      <c r="W25" s="54"/>
      <c r="X25" s="54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0"/>
      <c r="R26" s="90"/>
      <c r="S26" s="90"/>
      <c r="T26" s="90"/>
      <c r="U26" s="90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0"/>
      <c r="R27" s="90"/>
      <c r="S27" s="90"/>
      <c r="T27" s="90"/>
      <c r="U27" s="90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0"/>
      <c r="R28" s="90"/>
      <c r="S28" s="90"/>
      <c r="T28" s="90"/>
      <c r="U28" s="90"/>
      <c r="V28" s="16"/>
      <c r="W28" s="93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16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0"/>
      <c r="R30" s="90"/>
      <c r="S30" s="90"/>
      <c r="T30" s="90"/>
      <c r="U30" s="90"/>
      <c r="V30" s="16"/>
      <c r="W30" s="9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0"/>
      <c r="R31" s="90"/>
      <c r="S31" s="90"/>
      <c r="T31" s="90"/>
      <c r="U31" s="90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0"/>
      <c r="R32" s="90"/>
      <c r="S32" s="90"/>
      <c r="T32" s="90"/>
      <c r="U32" s="90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0"/>
      <c r="R33" s="90"/>
      <c r="S33" s="90"/>
      <c r="T33" s="90"/>
      <c r="U33" s="90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0"/>
      <c r="R35" s="90"/>
      <c r="S35" s="90"/>
      <c r="T35" s="90"/>
      <c r="U35" s="90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0"/>
      <c r="R36" s="90"/>
      <c r="S36" s="90"/>
      <c r="T36" s="90"/>
      <c r="U36" s="90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0"/>
      <c r="R37" s="90"/>
      <c r="S37" s="90"/>
      <c r="T37" s="90"/>
      <c r="U37" s="90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5"/>
      <c r="O38" s="95"/>
      <c r="P38" s="10"/>
      <c r="Q38" s="96"/>
      <c r="R38" s="96"/>
      <c r="S38" s="96"/>
      <c r="T38" s="96"/>
      <c r="U38" s="96"/>
      <c r="V38" s="10"/>
      <c r="W38" s="54"/>
      <c r="X38" s="10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5"/>
      <c r="O39" s="95"/>
      <c r="P39" s="10"/>
      <c r="Q39" s="96"/>
      <c r="R39" s="96"/>
      <c r="S39" s="96"/>
      <c r="T39" s="96"/>
      <c r="U39" s="96"/>
      <c r="V39" s="10"/>
      <c r="W39" s="54"/>
      <c r="X39" s="10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5"/>
      <c r="O40" s="95"/>
      <c r="P40" s="10"/>
      <c r="Q40" s="96"/>
      <c r="R40" s="96"/>
      <c r="S40" s="96"/>
      <c r="T40" s="96"/>
      <c r="U40" s="96"/>
      <c r="V40" s="10"/>
      <c r="W40" s="54"/>
      <c r="X40" s="10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5"/>
      <c r="O41" s="95"/>
      <c r="P41" s="10"/>
      <c r="Q41" s="96"/>
      <c r="R41" s="96"/>
      <c r="S41" s="96"/>
      <c r="T41" s="96"/>
      <c r="U41" s="96"/>
      <c r="V41" s="10"/>
      <c r="W41" s="54"/>
      <c r="X41" s="10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5"/>
      <c r="O42" s="95"/>
      <c r="P42" s="10"/>
      <c r="Q42" s="96"/>
      <c r="R42" s="96"/>
      <c r="S42" s="96"/>
      <c r="T42" s="96"/>
      <c r="U42" s="96"/>
      <c r="V42" s="10"/>
      <c r="W42" s="54"/>
      <c r="X42" s="10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54"/>
      <c r="F43" s="10"/>
      <c r="G43" s="16"/>
      <c r="H43" s="17"/>
      <c r="I43" s="16"/>
      <c r="J43" s="10"/>
      <c r="K43" s="10"/>
      <c r="L43" s="10"/>
      <c r="M43" s="10"/>
      <c r="N43" s="95"/>
      <c r="O43" s="95"/>
      <c r="P43" s="10"/>
      <c r="Q43" s="96"/>
      <c r="R43" s="96"/>
      <c r="S43" s="96"/>
      <c r="T43" s="96"/>
      <c r="U43" s="96"/>
      <c r="V43" s="10"/>
      <c r="W43" s="54"/>
      <c r="X43" s="10"/>
      <c r="Y43" s="74"/>
      <c r="Z43" s="74"/>
      <c r="AA43" s="74"/>
      <c r="AB43" s="74"/>
      <c r="AC43" s="74"/>
      <c r="AD43" s="74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97"/>
      <c r="R45" s="97"/>
      <c r="S45" s="97"/>
      <c r="T45" s="97"/>
      <c r="U45" s="97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97"/>
      <c r="R46" s="97"/>
      <c r="S46" s="97"/>
      <c r="T46" s="97"/>
      <c r="U46" s="97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97"/>
      <c r="R47" s="97"/>
      <c r="S47" s="97"/>
      <c r="T47" s="97"/>
      <c r="U47" s="9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97"/>
      <c r="R48" s="97"/>
      <c r="S48" s="97"/>
      <c r="T48" s="97"/>
      <c r="U48" s="97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97"/>
      <c r="R49" s="97"/>
      <c r="S49" s="97"/>
      <c r="T49" s="97"/>
      <c r="U49" s="97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97"/>
      <c r="R50" s="97"/>
      <c r="S50" s="97"/>
      <c r="T50" s="97"/>
      <c r="U50" s="97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97"/>
      <c r="R51" s="97"/>
      <c r="S51" s="97"/>
      <c r="T51" s="97"/>
      <c r="U51" s="97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97"/>
      <c r="R52" s="97"/>
      <c r="S52" s="97"/>
      <c r="T52" s="97"/>
      <c r="U52" s="97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97"/>
      <c r="R53" s="97"/>
      <c r="S53" s="97"/>
      <c r="T53" s="97"/>
      <c r="U53" s="97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97"/>
      <c r="R54" s="97"/>
      <c r="S54" s="97"/>
      <c r="T54" s="97"/>
      <c r="U54" s="97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97"/>
      <c r="R55" s="97"/>
      <c r="S55" s="97"/>
      <c r="T55" s="97"/>
      <c r="U55" s="97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97"/>
      <c r="R56" s="97"/>
      <c r="S56" s="97"/>
      <c r="T56" s="97"/>
      <c r="U56" s="97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2019-01-11T17:30:37Z</dcterms:modified>
</cp:coreProperties>
</file>