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7" i="5" l="1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I18" i="5" s="1"/>
  <c r="H14" i="5"/>
  <c r="H18" i="5" s="1"/>
  <c r="H20" i="5" s="1"/>
  <c r="G14" i="5"/>
  <c r="G18" i="5" s="1"/>
  <c r="F14" i="5"/>
  <c r="F18" i="5" s="1"/>
  <c r="F20" i="5" s="1"/>
  <c r="E14" i="5"/>
  <c r="E18" i="5" s="1"/>
  <c r="O18" i="5" l="1"/>
  <c r="M18" i="5"/>
  <c r="L18" i="5"/>
  <c r="N18" i="5"/>
  <c r="O19" i="5"/>
  <c r="G20" i="5"/>
  <c r="M19" i="5"/>
  <c r="E20" i="5"/>
  <c r="L20" i="5" s="1"/>
  <c r="I20" i="5"/>
  <c r="N20" i="5"/>
  <c r="N19" i="5"/>
  <c r="L19" i="5"/>
  <c r="O20" i="5" l="1"/>
  <c r="M20" i="5"/>
</calcChain>
</file>

<file path=xl/sharedStrings.xml><?xml version="1.0" encoding="utf-8"?>
<sst xmlns="http://schemas.openxmlformats.org/spreadsheetml/2006/main" count="84" uniqueCount="39">
  <si>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</si>
  <si>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</si>
  <si>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</si>
  <si>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</si>
  <si>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</si>
  <si>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</si>
  <si>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</si>
  <si>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</si>
  <si>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</si>
  <si>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</si>
  <si>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</si>
  <si>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</si>
  <si>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</si>
  <si>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</si>
  <si>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</si>
  <si>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</si>
  <si>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</si>
  <si>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</si>
  <si>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</si>
  <si>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</si>
  <si>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</si>
  <si>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</si>
  <si>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</si>
  <si>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</si>
  <si>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SaarU = Saaren Urheilijat  (1950)</t>
  </si>
  <si>
    <t>ViPa = Vihdin Pallo  (1967)</t>
  </si>
  <si>
    <t>Heikki Huovinen</t>
  </si>
  <si>
    <t>8.</t>
  </si>
  <si>
    <t>SaarU</t>
  </si>
  <si>
    <t>6.</t>
  </si>
  <si>
    <t>1.</t>
  </si>
  <si>
    <t>3.</t>
  </si>
  <si>
    <t>2.</t>
  </si>
  <si>
    <t>Ykköset</t>
  </si>
  <si>
    <t>ViPa</t>
  </si>
  <si>
    <t>10.</t>
  </si>
  <si>
    <t>5.</t>
  </si>
  <si>
    <t>12.</t>
  </si>
  <si>
    <t>Ykköset, Helsinki  (1988)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</si>
</sst>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27</v>
      </c>
      <c r="Z4" s="68" t="s">
        <v>28</v>
      </c>
      <c r="AA4" s="12">
        <v>9</v>
      </c>
      <c r="AB4" s="12">
        <v>0</v>
      </c>
      <c r="AC4" s="12">
        <v>3</v>
      </c>
      <c r="AD4" s="12">
        <v>1</v>
      </c>
      <c r="AE4" s="12"/>
      <c r="AF4" s="69"/>
      <c r="AG4" s="7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29</v>
      </c>
      <c r="Z5" s="68" t="s">
        <v>28</v>
      </c>
      <c r="AA5" s="12">
        <v>22</v>
      </c>
      <c r="AB5" s="12">
        <v>1</v>
      </c>
      <c r="AC5" s="12">
        <v>21</v>
      </c>
      <c r="AD5" s="12">
        <v>13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30</v>
      </c>
      <c r="Z6" s="68" t="s">
        <v>28</v>
      </c>
      <c r="AA6" s="12">
        <v>18</v>
      </c>
      <c r="AB6" s="12">
        <v>2</v>
      </c>
      <c r="AC6" s="12">
        <v>21</v>
      </c>
      <c r="AD6" s="12">
        <v>15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31</v>
      </c>
      <c r="Z7" s="68" t="s">
        <v>28</v>
      </c>
      <c r="AA7" s="12">
        <v>18</v>
      </c>
      <c r="AB7" s="12">
        <v>4</v>
      </c>
      <c r="AC7" s="12">
        <v>14</v>
      </c>
      <c r="AD7" s="12">
        <v>24</v>
      </c>
      <c r="AE7" s="12"/>
      <c r="AF7" s="69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32</v>
      </c>
      <c r="Z9" s="71" t="s">
        <v>33</v>
      </c>
      <c r="AA9" s="12">
        <v>20</v>
      </c>
      <c r="AB9" s="12">
        <v>1</v>
      </c>
      <c r="AC9" s="12">
        <v>21</v>
      </c>
      <c r="AD9" s="12">
        <v>29</v>
      </c>
      <c r="AE9" s="12"/>
      <c r="AF9" s="69"/>
      <c r="AG9" s="10"/>
      <c r="AH9" s="64"/>
      <c r="AI9" s="64"/>
      <c r="AJ9" s="64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71"/>
      <c r="AA10" s="12"/>
      <c r="AB10" s="12"/>
      <c r="AC10" s="12"/>
      <c r="AD10" s="12"/>
      <c r="AE10" s="12"/>
      <c r="AF10" s="69"/>
      <c r="AG10" s="10"/>
      <c r="AH10" s="64"/>
      <c r="AI10" s="64"/>
      <c r="AJ10" s="64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1992</v>
      </c>
      <c r="Y11" s="12" t="s">
        <v>27</v>
      </c>
      <c r="Z11" s="71" t="s">
        <v>34</v>
      </c>
      <c r="AA11" s="12">
        <v>22</v>
      </c>
      <c r="AB11" s="12">
        <v>5</v>
      </c>
      <c r="AC11" s="12">
        <v>24</v>
      </c>
      <c r="AD11" s="12">
        <v>26</v>
      </c>
      <c r="AE11" s="12"/>
      <c r="AF11" s="69"/>
      <c r="AG11" s="10"/>
      <c r="AH11" s="7" t="s">
        <v>35</v>
      </c>
      <c r="AI11" s="64"/>
      <c r="AJ11" s="7" t="s">
        <v>36</v>
      </c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71"/>
      <c r="AA12" s="12"/>
      <c r="AB12" s="12"/>
      <c r="AC12" s="12"/>
      <c r="AD12" s="13"/>
      <c r="AE12" s="12"/>
      <c r="AF12" s="69"/>
      <c r="AG12" s="10"/>
      <c r="AH12" s="7"/>
      <c r="AI12" s="64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1994</v>
      </c>
      <c r="C13" s="12" t="s">
        <v>37</v>
      </c>
      <c r="D13" s="1" t="s">
        <v>34</v>
      </c>
      <c r="E13" s="12">
        <v>8</v>
      </c>
      <c r="F13" s="12">
        <v>1</v>
      </c>
      <c r="G13" s="12">
        <v>2</v>
      </c>
      <c r="H13" s="12">
        <v>7</v>
      </c>
      <c r="I13" s="12">
        <v>27</v>
      </c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8</v>
      </c>
      <c r="F14" s="36">
        <f>SUM(F4:F13)</f>
        <v>1</v>
      </c>
      <c r="G14" s="36">
        <f>SUM(G4:G13)</f>
        <v>2</v>
      </c>
      <c r="H14" s="36">
        <f>SUM(H4:H13)</f>
        <v>7</v>
      </c>
      <c r="I14" s="36">
        <f>SUM(I4:I13)</f>
        <v>27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109</v>
      </c>
      <c r="AB14" s="36">
        <f>SUM(AB4:AB13)</f>
        <v>13</v>
      </c>
      <c r="AC14" s="36">
        <f>SUM(AC4:AC13)</f>
        <v>104</v>
      </c>
      <c r="AD14" s="36">
        <f>SUM(AD4:AD13)</f>
        <v>108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4" t="s">
        <v>24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 t="e">
        <f>PRODUCT(I17/J17)</f>
        <v>#DIV/0!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38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8</v>
      </c>
      <c r="F18" s="47">
        <f>PRODUCT(F14+R14)</f>
        <v>1</v>
      </c>
      <c r="G18" s="47">
        <f>PRODUCT(G14+S14)</f>
        <v>2</v>
      </c>
      <c r="H18" s="47">
        <f>PRODUCT(H14+T14)</f>
        <v>7</v>
      </c>
      <c r="I18" s="47">
        <f>PRODUCT(I14+U14)</f>
        <v>27</v>
      </c>
      <c r="J18" s="60">
        <v>0</v>
      </c>
      <c r="K18" s="16">
        <f>PRODUCT(K14+W14)</f>
        <v>0</v>
      </c>
      <c r="L18" s="53">
        <f>PRODUCT((F18+G18)/E18)</f>
        <v>0.375</v>
      </c>
      <c r="M18" s="53">
        <f>PRODUCT(H18/E18)</f>
        <v>0.875</v>
      </c>
      <c r="N18" s="53">
        <f>PRODUCT((F18+G18+H18)/E18)</f>
        <v>1.25</v>
      </c>
      <c r="O18" s="53">
        <f>PRODUCT(I18/E18)</f>
        <v>3.375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109</v>
      </c>
      <c r="F19" s="47">
        <f>PRODUCT(AB14+AN14)</f>
        <v>13</v>
      </c>
      <c r="G19" s="47">
        <f>PRODUCT(AC14+AO14)</f>
        <v>104</v>
      </c>
      <c r="H19" s="47">
        <f>PRODUCT(AD14+AP14)</f>
        <v>108</v>
      </c>
      <c r="I19" s="47">
        <f>PRODUCT(AE14+AQ14)</f>
        <v>0</v>
      </c>
      <c r="J19" s="60">
        <v>0</v>
      </c>
      <c r="K19" s="10">
        <f>PRODUCT(AG14+AS14)</f>
        <v>0</v>
      </c>
      <c r="L19" s="53">
        <f>PRODUCT((F19+G19)/E19)</f>
        <v>1.073394495412844</v>
      </c>
      <c r="M19" s="53">
        <f>PRODUCT(H19/E19)</f>
        <v>0.99082568807339455</v>
      </c>
      <c r="N19" s="53">
        <f>PRODUCT((F19+G19+H19)/E19)</f>
        <v>2.0642201834862384</v>
      </c>
      <c r="O19" s="53">
        <f>PRODUCT(I19/E19)</f>
        <v>0</v>
      </c>
      <c r="Q19" s="17"/>
      <c r="R19" s="17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117</v>
      </c>
      <c r="F20" s="47">
        <f t="shared" ref="F20:I20" si="0">SUM(F17:F19)</f>
        <v>14</v>
      </c>
      <c r="G20" s="47">
        <f t="shared" si="0"/>
        <v>106</v>
      </c>
      <c r="H20" s="47">
        <f t="shared" si="0"/>
        <v>115</v>
      </c>
      <c r="I20" s="47">
        <f t="shared" si="0"/>
        <v>27</v>
      </c>
      <c r="J20" s="60">
        <v>0</v>
      </c>
      <c r="K20" s="16" t="e">
        <f>SUM(K17:K19)</f>
        <v>#DIV/0!</v>
      </c>
      <c r="L20" s="53">
        <f>PRODUCT((F20+G20)/E20)</f>
        <v>1.0256410256410255</v>
      </c>
      <c r="M20" s="53">
        <f>PRODUCT(H20/E20)</f>
        <v>0.98290598290598286</v>
      </c>
      <c r="N20" s="53">
        <f>PRODUCT((F20+G20+H20)/E20)</f>
        <v>2.0085470085470085</v>
      </c>
      <c r="O20" s="53">
        <f>PRODUCT(I20/E20)</f>
        <v>0.23076923076923078</v>
      </c>
      <c r="Q20" s="10"/>
      <c r="R20" s="10"/>
      <c r="S20" s="10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/>
    </row>
    <row r="209" spans="12:38" x14ac:dyDescent="0.25">
      <c r="L209"/>
      <c r="M209"/>
      <c r="N209"/>
      <c r="O209"/>
      <c r="P209"/>
      <c r="R209" s="19"/>
      <c r="S209" s="1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/>
    </row>
    <row r="210" spans="12:38" x14ac:dyDescent="0.25">
      <c r="L210"/>
      <c r="M210"/>
      <c r="N210"/>
      <c r="O210"/>
      <c r="P210"/>
      <c r="R210" s="19"/>
      <c r="S210" s="19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/>
    </row>
    <row r="211" spans="12:38" x14ac:dyDescent="0.25">
      <c r="L211"/>
      <c r="M211"/>
      <c r="N211"/>
      <c r="O211"/>
      <c r="P211"/>
      <c r="R211" s="19"/>
      <c r="S211" s="19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/>
    </row>
    <row r="212" spans="12:38" x14ac:dyDescent="0.25">
      <c r="L212"/>
      <c r="M212"/>
      <c r="N212"/>
      <c r="O212"/>
      <c r="P212"/>
      <c r="R212" s="19"/>
      <c r="S212" s="19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/>
    </row>
    <row r="213" spans="12:38" x14ac:dyDescent="0.25">
      <c r="L213"/>
      <c r="M213"/>
      <c r="N213"/>
      <c r="O213"/>
      <c r="P213"/>
      <c r="R213" s="19"/>
      <c r="S213" s="19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/>
    </row>
    <row r="214" spans="12:38" ht="14.25" x14ac:dyDescent="0.2">
      <c r="L214"/>
      <c r="M214"/>
      <c r="N214"/>
      <c r="O214"/>
      <c r="P214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2018-12-12T13:10:38Z</dcterms:modified>
</cp:coreProperties>
</file>