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3" r:id="rId1"/>
  </sheets>
  <calcPr calcId="145621"/>
</workbook>
</file>

<file path=xl/calcChain.xml><?xml version="1.0" encoding="utf-8"?>
<calcChain xmlns="http://schemas.openxmlformats.org/spreadsheetml/2006/main">
  <c r="AS6" i="3" l="1"/>
  <c r="AQ6" i="3"/>
  <c r="AR6" i="3" s="1"/>
  <c r="AP6" i="3"/>
  <c r="AO6" i="3"/>
  <c r="AN6" i="3"/>
  <c r="AM6" i="3"/>
  <c r="AG6" i="3"/>
  <c r="K11" i="3" s="1"/>
  <c r="AE6" i="3"/>
  <c r="I11" i="3" s="1"/>
  <c r="AD6" i="3"/>
  <c r="AC6" i="3"/>
  <c r="G11" i="3" s="1"/>
  <c r="AB6" i="3"/>
  <c r="AA6" i="3"/>
  <c r="E11" i="3" s="1"/>
  <c r="W6" i="3"/>
  <c r="U6" i="3"/>
  <c r="T6" i="3"/>
  <c r="S6" i="3"/>
  <c r="R6" i="3"/>
  <c r="Q6" i="3"/>
  <c r="K6" i="3"/>
  <c r="K10" i="3" s="1"/>
  <c r="K12" i="3" s="1"/>
  <c r="I6" i="3"/>
  <c r="I10" i="3" s="1"/>
  <c r="H6" i="3"/>
  <c r="H10" i="3" s="1"/>
  <c r="G6" i="3"/>
  <c r="G10" i="3" s="1"/>
  <c r="G12" i="3" s="1"/>
  <c r="F6" i="3"/>
  <c r="F10" i="3" s="1"/>
  <c r="E6" i="3"/>
  <c r="E10" i="3" s="1"/>
  <c r="E12" i="3" s="1"/>
  <c r="F11" i="3" l="1"/>
  <c r="N11" i="3" s="1"/>
  <c r="H11" i="3"/>
  <c r="H12" i="3" s="1"/>
  <c r="M12" i="3" s="1"/>
  <c r="I12" i="3"/>
  <c r="J11" i="3"/>
  <c r="O11" i="3"/>
  <c r="L11" i="3"/>
  <c r="M11" i="3"/>
  <c r="AF6" i="3"/>
  <c r="F12" i="3" l="1"/>
  <c r="O12" i="3"/>
  <c r="J12" i="3"/>
  <c r="N12" i="3" l="1"/>
  <c r="L12" i="3"/>
</calcChain>
</file>

<file path=xl/sharedStrings.xml><?xml version="1.0" encoding="utf-8"?>
<sst xmlns="http://schemas.openxmlformats.org/spreadsheetml/2006/main" count="71" uniqueCount="30">
  <si>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</si>
  <si>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</si>
  <si>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</si>
  <si>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</si>
  <si>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</si>
  <si>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</si>
  <si>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</si>
  <si>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</si>
  <si>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</si>
  <si>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</si>
  <si>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</si>
  <si>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</si>
  <si>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</si>
  <si>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</si>
  <si>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</si>
  <si>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</si>
  <si>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</si>
  <si>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</si>
  <si>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</si>
  <si>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SoJy = Sotkamon Jymy  (1909)</t>
  </si>
  <si>
    <t>Janne Huotari</t>
  </si>
  <si>
    <t>5.</t>
  </si>
  <si>
    <t>SoJy  2</t>
  </si>
  <si>
    <t>2.</t>
  </si>
  <si>
    <t>1.10.1981</t>
  </si>
  <si>
    <t xml:space="preserve">    Runkosarja TOP-10</t>
  </si>
  <si>
    <t>Jatkosarjat</t>
  </si>
  <si>
    <t xml:space="preserve">  Runkosarja TOP-10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</si>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</sst>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91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20</v>
      </c>
      <c r="C1" s="2"/>
      <c r="D1" s="3"/>
      <c r="E1" s="4" t="s">
        <v>24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9"/>
      <c r="D2" s="60"/>
      <c r="E2" s="8" t="s">
        <v>7</v>
      </c>
      <c r="F2" s="22"/>
      <c r="G2" s="22"/>
      <c r="H2" s="22"/>
      <c r="I2" s="29"/>
      <c r="J2" s="9"/>
      <c r="K2" s="21"/>
      <c r="L2" s="18" t="s">
        <v>25</v>
      </c>
      <c r="M2" s="22"/>
      <c r="N2" s="22"/>
      <c r="O2" s="28"/>
      <c r="P2" s="6"/>
      <c r="Q2" s="18" t="s">
        <v>26</v>
      </c>
      <c r="R2" s="22"/>
      <c r="S2" s="22"/>
      <c r="T2" s="22"/>
      <c r="U2" s="29"/>
      <c r="V2" s="28"/>
      <c r="W2" s="6"/>
      <c r="X2" s="61" t="s">
        <v>12</v>
      </c>
      <c r="Y2" s="62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27</v>
      </c>
      <c r="AI2" s="22"/>
      <c r="AJ2" s="22"/>
      <c r="AK2" s="28"/>
      <c r="AL2" s="6"/>
      <c r="AM2" s="18" t="s">
        <v>26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3"/>
      <c r="W4" s="19"/>
      <c r="X4" s="12">
        <v>2001</v>
      </c>
      <c r="Y4" s="12" t="s">
        <v>21</v>
      </c>
      <c r="Z4" s="1" t="s">
        <v>22</v>
      </c>
      <c r="AA4" s="12">
        <v>14</v>
      </c>
      <c r="AB4" s="12">
        <v>1</v>
      </c>
      <c r="AC4" s="12">
        <v>3</v>
      </c>
      <c r="AD4" s="12">
        <v>5</v>
      </c>
      <c r="AE4" s="12">
        <v>30</v>
      </c>
      <c r="AF4" s="68">
        <v>0.53569999999999995</v>
      </c>
      <c r="AG4" s="10">
        <v>56</v>
      </c>
      <c r="AH4" s="56"/>
      <c r="AI4" s="56"/>
      <c r="AJ4" s="56"/>
      <c r="AK4" s="7"/>
      <c r="AL4" s="10"/>
      <c r="AM4" s="12"/>
      <c r="AN4" s="12"/>
      <c r="AO4" s="12"/>
      <c r="AP4" s="12"/>
      <c r="AQ4" s="12"/>
      <c r="AR4" s="57"/>
      <c r="AS4" s="58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1"/>
      <c r="M5" s="7"/>
      <c r="N5" s="7"/>
      <c r="O5" s="7"/>
      <c r="P5" s="10"/>
      <c r="Q5" s="12"/>
      <c r="R5" s="12"/>
      <c r="S5" s="13"/>
      <c r="T5" s="12"/>
      <c r="U5" s="12"/>
      <c r="V5" s="13"/>
      <c r="W5" s="19"/>
      <c r="X5" s="12">
        <v>2002</v>
      </c>
      <c r="Y5" s="12" t="s">
        <v>23</v>
      </c>
      <c r="Z5" s="1" t="s">
        <v>22</v>
      </c>
      <c r="AA5" s="12">
        <v>9</v>
      </c>
      <c r="AB5" s="12">
        <v>0</v>
      </c>
      <c r="AC5" s="12">
        <v>2</v>
      </c>
      <c r="AD5" s="12">
        <v>4</v>
      </c>
      <c r="AE5" s="12">
        <v>19</v>
      </c>
      <c r="AF5" s="68">
        <v>0.44180000000000003</v>
      </c>
      <c r="AG5" s="10">
        <v>43</v>
      </c>
      <c r="AH5" s="56"/>
      <c r="AI5" s="56"/>
      <c r="AJ5" s="56"/>
      <c r="AK5" s="7"/>
      <c r="AL5" s="10"/>
      <c r="AM5" s="12">
        <v>5</v>
      </c>
      <c r="AN5" s="12">
        <v>0</v>
      </c>
      <c r="AO5" s="12">
        <v>0</v>
      </c>
      <c r="AP5" s="12">
        <v>1</v>
      </c>
      <c r="AQ5" s="12">
        <v>8</v>
      </c>
      <c r="AR5" s="57">
        <v>0.4</v>
      </c>
      <c r="AS5" s="58">
        <v>20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4" t="s">
        <v>13</v>
      </c>
      <c r="C6" s="65"/>
      <c r="D6" s="66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SUM(K4:K5)</f>
        <v>0</v>
      </c>
      <c r="L6" s="18"/>
      <c r="M6" s="29"/>
      <c r="N6" s="42"/>
      <c r="O6" s="43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SUM(W4:W5)</f>
        <v>0</v>
      </c>
      <c r="X6" s="56" t="s">
        <v>13</v>
      </c>
      <c r="Y6" s="11"/>
      <c r="Z6" s="9"/>
      <c r="AA6" s="36">
        <f>SUM(AA4:AA5)</f>
        <v>23</v>
      </c>
      <c r="AB6" s="36">
        <f>SUM(AB4:AB5)</f>
        <v>1</v>
      </c>
      <c r="AC6" s="36">
        <f>SUM(AC4:AC5)</f>
        <v>5</v>
      </c>
      <c r="AD6" s="36">
        <f>SUM(AD4:AD5)</f>
        <v>9</v>
      </c>
      <c r="AE6" s="36">
        <f>SUM(AE4:AE5)</f>
        <v>49</v>
      </c>
      <c r="AF6" s="37">
        <f>PRODUCT(AE6/AG6)</f>
        <v>0.49494949494949497</v>
      </c>
      <c r="AG6" s="21">
        <f>SUM(AG4:AG5)</f>
        <v>99</v>
      </c>
      <c r="AH6" s="18"/>
      <c r="AI6" s="29"/>
      <c r="AJ6" s="42"/>
      <c r="AK6" s="43"/>
      <c r="AL6" s="10"/>
      <c r="AM6" s="36">
        <f>SUM(AM4:AM5)</f>
        <v>5</v>
      </c>
      <c r="AN6" s="36">
        <f>SUM(AN4:AN5)</f>
        <v>0</v>
      </c>
      <c r="AO6" s="36">
        <f>SUM(AO4:AO5)</f>
        <v>0</v>
      </c>
      <c r="AP6" s="36">
        <f>SUM(AP4:AP5)</f>
        <v>1</v>
      </c>
      <c r="AQ6" s="36">
        <f>SUM(AQ4:AQ5)</f>
        <v>8</v>
      </c>
      <c r="AR6" s="37">
        <f>PRODUCT(AQ6/AS6)</f>
        <v>0.4</v>
      </c>
      <c r="AS6" s="39">
        <f>SUM(AS4:AS5)</f>
        <v>20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9" t="s">
        <v>16</v>
      </c>
      <c r="C8" s="50"/>
      <c r="D8" s="51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28</v>
      </c>
      <c r="O8" s="7" t="s">
        <v>29</v>
      </c>
      <c r="Q8" s="17"/>
      <c r="R8" s="17" t="s">
        <v>10</v>
      </c>
      <c r="S8" s="17"/>
      <c r="T8" s="55" t="s">
        <v>19</v>
      </c>
      <c r="U8" s="10"/>
      <c r="V8" s="19"/>
      <c r="W8" s="19"/>
      <c r="X8" s="44"/>
      <c r="Y8" s="44"/>
      <c r="Z8" s="44"/>
      <c r="AA8" s="44"/>
      <c r="AB8" s="44"/>
      <c r="AC8" s="16"/>
      <c r="AD8" s="16"/>
      <c r="AE8" s="16"/>
      <c r="AF8" s="16"/>
      <c r="AG8" s="16"/>
      <c r="AH8" s="16"/>
      <c r="AI8" s="16"/>
      <c r="AJ8" s="16"/>
      <c r="AK8" s="16"/>
      <c r="AM8" s="19"/>
      <c r="AN8" s="44"/>
      <c r="AO8" s="44"/>
      <c r="AP8" s="44"/>
      <c r="AQ8" s="44"/>
      <c r="AR8" s="44"/>
      <c r="AS8" s="44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2" t="s">
        <v>15</v>
      </c>
      <c r="C9" s="3"/>
      <c r="D9" s="53"/>
      <c r="E9" s="48">
        <v>0</v>
      </c>
      <c r="F9" s="48">
        <v>0</v>
      </c>
      <c r="G9" s="48">
        <v>0</v>
      </c>
      <c r="H9" s="48">
        <v>0</v>
      </c>
      <c r="I9" s="48">
        <v>0</v>
      </c>
      <c r="J9" s="67">
        <v>0</v>
      </c>
      <c r="K9" s="16">
        <v>0</v>
      </c>
      <c r="L9" s="54">
        <v>0</v>
      </c>
      <c r="M9" s="54">
        <v>0</v>
      </c>
      <c r="N9" s="54">
        <v>0</v>
      </c>
      <c r="O9" s="54">
        <v>0</v>
      </c>
      <c r="Q9" s="17"/>
      <c r="R9" s="17"/>
      <c r="S9" s="17"/>
      <c r="T9" s="17"/>
      <c r="U9" s="16"/>
      <c r="V9" s="16"/>
      <c r="W9" s="16"/>
      <c r="X9" s="17"/>
      <c r="Y9" s="17"/>
      <c r="Z9" s="17"/>
      <c r="AA9" s="17"/>
      <c r="AB9" s="17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8">
        <f>PRODUCT(E6+Q6)</f>
        <v>0</v>
      </c>
      <c r="F10" s="48">
        <f>PRODUCT(F6+R6)</f>
        <v>0</v>
      </c>
      <c r="G10" s="48">
        <f>PRODUCT(G6+S6)</f>
        <v>0</v>
      </c>
      <c r="H10" s="48">
        <f>PRODUCT(H6+T6)</f>
        <v>0</v>
      </c>
      <c r="I10" s="48">
        <f>PRODUCT(I6+U6)</f>
        <v>0</v>
      </c>
      <c r="J10" s="67">
        <v>0</v>
      </c>
      <c r="K10" s="16">
        <f>PRODUCT(K6+W6)</f>
        <v>0</v>
      </c>
      <c r="L10" s="54">
        <v>0</v>
      </c>
      <c r="M10" s="54">
        <v>0</v>
      </c>
      <c r="N10" s="54">
        <v>0</v>
      </c>
      <c r="O10" s="54">
        <v>0</v>
      </c>
      <c r="Q10" s="17"/>
      <c r="R10" s="17"/>
      <c r="S10" s="17"/>
      <c r="T10" s="17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8">
        <f>PRODUCT(AA6+AM6)</f>
        <v>28</v>
      </c>
      <c r="F11" s="48">
        <f>PRODUCT(AB6+AN6)</f>
        <v>1</v>
      </c>
      <c r="G11" s="48">
        <f>PRODUCT(AC6+AO6)</f>
        <v>5</v>
      </c>
      <c r="H11" s="48">
        <f>PRODUCT(AD6+AP6)</f>
        <v>10</v>
      </c>
      <c r="I11" s="48">
        <f>PRODUCT(AE6+AQ6)</f>
        <v>57</v>
      </c>
      <c r="J11" s="67">
        <f>PRODUCT(I11/K11)</f>
        <v>0.47899159663865548</v>
      </c>
      <c r="K11" s="10">
        <f>PRODUCT(AG6+AS6)</f>
        <v>119</v>
      </c>
      <c r="L11" s="54">
        <f>PRODUCT((F11+G11)/E11)</f>
        <v>0.21428571428571427</v>
      </c>
      <c r="M11" s="54">
        <f>PRODUCT(H11/E11)</f>
        <v>0.35714285714285715</v>
      </c>
      <c r="N11" s="54">
        <f>PRODUCT((F11+G11+H11)/E11)</f>
        <v>0.5714285714285714</v>
      </c>
      <c r="O11" s="54">
        <f>PRODUCT(I11/E11)</f>
        <v>2.0357142857142856</v>
      </c>
      <c r="Q11" s="17"/>
      <c r="R11" s="17"/>
      <c r="S11" s="16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6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5" t="s">
        <v>13</v>
      </c>
      <c r="C12" s="46"/>
      <c r="D12" s="47"/>
      <c r="E12" s="48">
        <f>SUM(E9:E11)</f>
        <v>28</v>
      </c>
      <c r="F12" s="48">
        <f t="shared" ref="F12:I12" si="0">SUM(F9:F11)</f>
        <v>1</v>
      </c>
      <c r="G12" s="48">
        <f t="shared" si="0"/>
        <v>5</v>
      </c>
      <c r="H12" s="48">
        <f t="shared" si="0"/>
        <v>10</v>
      </c>
      <c r="I12" s="48">
        <f t="shared" si="0"/>
        <v>57</v>
      </c>
      <c r="J12" s="67">
        <f>PRODUCT(I12/K12)</f>
        <v>0.47899159663865548</v>
      </c>
      <c r="K12" s="16">
        <f>SUM(K9:K11)</f>
        <v>119</v>
      </c>
      <c r="L12" s="54">
        <f>PRODUCT((F12+G12)/E12)</f>
        <v>0.21428571428571427</v>
      </c>
      <c r="M12" s="54">
        <f>PRODUCT(H12/E12)</f>
        <v>0.35714285714285715</v>
      </c>
      <c r="N12" s="54">
        <f>PRODUCT((F12+G12+H12)/E12)</f>
        <v>0.5714285714285714</v>
      </c>
      <c r="O12" s="54">
        <f>PRODUCT(I12/E12)</f>
        <v>2.0357142857142856</v>
      </c>
      <c r="Q12" s="10"/>
      <c r="R12" s="10"/>
      <c r="S12" s="10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6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6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6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6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6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6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0"/>
      <c r="AK177" s="10"/>
      <c r="AL177" s="10"/>
    </row>
    <row r="178" spans="12:38" x14ac:dyDescent="0.25"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</row>
    <row r="179" spans="12:38" x14ac:dyDescent="0.25"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</row>
    <row r="180" spans="12:38" x14ac:dyDescent="0.25"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</row>
    <row r="181" spans="12:38" x14ac:dyDescent="0.25"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</row>
    <row r="182" spans="12:38" x14ac:dyDescent="0.25"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</row>
    <row r="183" spans="12:38" x14ac:dyDescent="0.25"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</row>
    <row r="184" spans="12:38" x14ac:dyDescent="0.25"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</row>
    <row r="185" spans="12:38" x14ac:dyDescent="0.25"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</row>
    <row r="186" spans="12:38" x14ac:dyDescent="0.25"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</row>
    <row r="187" spans="12:38" x14ac:dyDescent="0.25"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</row>
    <row r="188" spans="12:38" x14ac:dyDescent="0.25"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</row>
    <row r="189" spans="12:38" x14ac:dyDescent="0.25"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</row>
    <row r="190" spans="12:38" x14ac:dyDescent="0.25"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</row>
    <row r="191" spans="12:38" x14ac:dyDescent="0.25"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</row>
    <row r="192" spans="12:38" x14ac:dyDescent="0.25"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</row>
    <row r="193" spans="20:35" x14ac:dyDescent="0.25"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</row>
    <row r="194" spans="20:35" x14ac:dyDescent="0.25"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</row>
    <row r="195" spans="20:35" x14ac:dyDescent="0.25"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</row>
    <row r="196" spans="20:35" x14ac:dyDescent="0.25"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</row>
    <row r="197" spans="20:35" x14ac:dyDescent="0.25"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</row>
    <row r="198" spans="20:35" x14ac:dyDescent="0.25"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</row>
    <row r="199" spans="20:35" x14ac:dyDescent="0.25"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</row>
    <row r="200" spans="20:35" x14ac:dyDescent="0.25"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</row>
    <row r="201" spans="20:35" x14ac:dyDescent="0.25"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</row>
    <row r="202" spans="20:35" x14ac:dyDescent="0.25"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</row>
    <row r="203" spans="20:35" x14ac:dyDescent="0.25"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</row>
    <row r="204" spans="20:35" x14ac:dyDescent="0.25"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</row>
    <row r="205" spans="20:35" x14ac:dyDescent="0.25"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</row>
    <row r="206" spans="20:35" x14ac:dyDescent="0.25"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</row>
    <row r="207" spans="20:35" x14ac:dyDescent="0.25"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</row>
    <row r="208" spans="20:35" x14ac:dyDescent="0.25"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</row>
    <row r="209" spans="20:35" x14ac:dyDescent="0.25"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</row>
    <row r="210" spans="20:35" x14ac:dyDescent="0.25"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</row>
    <row r="211" spans="20:35" x14ac:dyDescent="0.25"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</row>
    <row r="212" spans="20:35" x14ac:dyDescent="0.25"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</row>
    <row r="213" spans="20:35" x14ac:dyDescent="0.25"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</row>
    <row r="214" spans="20:35" x14ac:dyDescent="0.25"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</row>
    <row r="215" spans="20:35" x14ac:dyDescent="0.25"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  <c r="AI215" s="17"/>
    </row>
    <row r="216" spans="20:35" x14ac:dyDescent="0.25">
      <c r="T216" s="17"/>
      <c r="U216" s="17"/>
      <c r="V216" s="17"/>
      <c r="W216" s="17"/>
      <c r="X216" s="17"/>
      <c r="Y216" s="17"/>
      <c r="Z216" s="17"/>
      <c r="AA216" s="17"/>
      <c r="AB216" s="17"/>
      <c r="AC216" s="17"/>
      <c r="AD216" s="17"/>
      <c r="AE216" s="17"/>
      <c r="AF216" s="17"/>
      <c r="AG216" s="17"/>
      <c r="AH216" s="17"/>
      <c r="AI216" s="17"/>
    </row>
    <row r="217" spans="20:35" x14ac:dyDescent="0.25">
      <c r="T217" s="17"/>
      <c r="U217" s="17"/>
      <c r="V217" s="17"/>
      <c r="W217" s="17"/>
      <c r="X217" s="17"/>
      <c r="Y217" s="17"/>
      <c r="Z217" s="17"/>
      <c r="AA217" s="17"/>
      <c r="AB217" s="17"/>
      <c r="AC217" s="17"/>
      <c r="AD217" s="17"/>
      <c r="AE217" s="17"/>
      <c r="AF217" s="17"/>
      <c r="AG217" s="17"/>
      <c r="AH217" s="17"/>
      <c r="AI217" s="17"/>
    </row>
    <row r="218" spans="20:35" x14ac:dyDescent="0.25">
      <c r="T218" s="17"/>
      <c r="U218" s="17"/>
      <c r="V218" s="17"/>
      <c r="W218" s="17"/>
      <c r="X218" s="17"/>
      <c r="Y218" s="17"/>
      <c r="Z218" s="17"/>
      <c r="AA218" s="17"/>
      <c r="AB218" s="17"/>
      <c r="AC218" s="17"/>
      <c r="AD218" s="17"/>
      <c r="AE218" s="17"/>
      <c r="AF218" s="17"/>
      <c r="AG218" s="17"/>
      <c r="AH218" s="17"/>
      <c r="AI218" s="17"/>
    </row>
    <row r="219" spans="20:35" x14ac:dyDescent="0.25">
      <c r="T219" s="17"/>
      <c r="U219" s="17"/>
      <c r="V219" s="17"/>
      <c r="W219" s="17"/>
      <c r="X219" s="17"/>
      <c r="Y219" s="17"/>
      <c r="Z219" s="17"/>
      <c r="AA219" s="17"/>
      <c r="AB219" s="17"/>
      <c r="AC219" s="17"/>
      <c r="AD219" s="17"/>
      <c r="AE219" s="17"/>
      <c r="AF219" s="17"/>
      <c r="AG219" s="17"/>
      <c r="AH219" s="17"/>
      <c r="AI219" s="17"/>
    </row>
    <row r="220" spans="20:35" x14ac:dyDescent="0.25">
      <c r="T220" s="17"/>
      <c r="U220" s="17"/>
      <c r="V220" s="17"/>
      <c r="W220" s="17"/>
      <c r="X220" s="17"/>
      <c r="Y220" s="17"/>
      <c r="Z220" s="17"/>
      <c r="AA220" s="17"/>
      <c r="AB220" s="17"/>
      <c r="AC220" s="17"/>
      <c r="AD220" s="17"/>
      <c r="AE220" s="17"/>
      <c r="AF220" s="17"/>
      <c r="AG220" s="17"/>
      <c r="AH220" s="17"/>
      <c r="AI220" s="17"/>
    </row>
    <row r="221" spans="20:35" x14ac:dyDescent="0.25">
      <c r="T221" s="17"/>
      <c r="U221" s="17"/>
      <c r="V221" s="17"/>
      <c r="W221" s="17"/>
      <c r="X221" s="17"/>
      <c r="Y221" s="17"/>
      <c r="Z221" s="17"/>
      <c r="AA221" s="17"/>
      <c r="AB221" s="17"/>
      <c r="AC221" s="17"/>
      <c r="AD221" s="17"/>
      <c r="AE221" s="17"/>
      <c r="AF221" s="17"/>
      <c r="AG221" s="17"/>
      <c r="AH221" s="17"/>
      <c r="AI221" s="17"/>
    </row>
    <row r="222" spans="20:35" x14ac:dyDescent="0.25">
      <c r="T222" s="17"/>
      <c r="U222" s="17"/>
      <c r="V222" s="17"/>
      <c r="W222" s="17"/>
      <c r="X222" s="17"/>
      <c r="Y222" s="17"/>
      <c r="Z222" s="17"/>
      <c r="AA222" s="17"/>
      <c r="AB222" s="17"/>
      <c r="AC222" s="17"/>
      <c r="AD222" s="17"/>
      <c r="AE222" s="17"/>
      <c r="AF222" s="17"/>
      <c r="AG222" s="17"/>
      <c r="AH222" s="17"/>
      <c r="AI222" s="17"/>
    </row>
    <row r="223" spans="20:35" x14ac:dyDescent="0.25">
      <c r="T223" s="17"/>
      <c r="U223" s="17"/>
      <c r="V223" s="17"/>
      <c r="W223" s="17"/>
      <c r="X223" s="17"/>
      <c r="Y223" s="17"/>
      <c r="Z223" s="17"/>
      <c r="AA223" s="17"/>
      <c r="AB223" s="17"/>
      <c r="AC223" s="17"/>
      <c r="AD223" s="17"/>
      <c r="AE223" s="17"/>
      <c r="AF223" s="17"/>
      <c r="AG223" s="17"/>
      <c r="AH223" s="17"/>
      <c r="AI223" s="17"/>
    </row>
    <row r="224" spans="20:35" x14ac:dyDescent="0.25">
      <c r="T224" s="17"/>
      <c r="U224" s="17"/>
      <c r="V224" s="17"/>
      <c r="W224" s="17"/>
      <c r="X224" s="17"/>
      <c r="Y224" s="17"/>
      <c r="Z224" s="17"/>
      <c r="AA224" s="17"/>
      <c r="AB224" s="17"/>
      <c r="AC224" s="17"/>
      <c r="AD224" s="17"/>
      <c r="AE224" s="17"/>
      <c r="AF224" s="17"/>
      <c r="AG224" s="17"/>
      <c r="AH224" s="17"/>
      <c r="AI224" s="17"/>
    </row>
    <row r="225" spans="20:35" x14ac:dyDescent="0.25">
      <c r="T225" s="17"/>
      <c r="U225" s="17"/>
      <c r="V225" s="17"/>
      <c r="W225" s="17"/>
      <c r="X225" s="17"/>
      <c r="Y225" s="17"/>
      <c r="Z225" s="17"/>
      <c r="AA225" s="17"/>
      <c r="AB225" s="17"/>
      <c r="AC225" s="17"/>
      <c r="AD225" s="17"/>
      <c r="AE225" s="17"/>
      <c r="AF225" s="17"/>
      <c r="AG225" s="17"/>
      <c r="AH225" s="17"/>
      <c r="AI225" s="17"/>
    </row>
    <row r="226" spans="20:35" x14ac:dyDescent="0.25">
      <c r="T226" s="17"/>
      <c r="U226" s="17"/>
      <c r="V226" s="17"/>
      <c r="W226" s="17"/>
      <c r="X226" s="17"/>
      <c r="Y226" s="17"/>
      <c r="Z226" s="17"/>
      <c r="AA226" s="17"/>
      <c r="AB226" s="17"/>
      <c r="AC226" s="17"/>
      <c r="AD226" s="17"/>
      <c r="AE226" s="17"/>
      <c r="AF226" s="17"/>
      <c r="AG226" s="17"/>
      <c r="AH226" s="17"/>
      <c r="AI226" s="17"/>
    </row>
    <row r="227" spans="20:35" x14ac:dyDescent="0.25">
      <c r="T227" s="17"/>
      <c r="U227" s="17"/>
      <c r="V227" s="17"/>
      <c r="W227" s="17"/>
      <c r="X227" s="17"/>
      <c r="Y227" s="17"/>
      <c r="Z227" s="17"/>
      <c r="AA227" s="17"/>
      <c r="AB227" s="17"/>
      <c r="AC227" s="17"/>
      <c r="AD227" s="17"/>
      <c r="AE227" s="17"/>
      <c r="AF227" s="17"/>
      <c r="AG227" s="17"/>
      <c r="AH227" s="17"/>
      <c r="AI227" s="17"/>
    </row>
    <row r="228" spans="20:35" x14ac:dyDescent="0.25">
      <c r="T228" s="17"/>
      <c r="U228" s="17"/>
      <c r="V228" s="17"/>
      <c r="W228" s="17"/>
      <c r="X228" s="17"/>
      <c r="Y228" s="17"/>
      <c r="Z228" s="17"/>
      <c r="AA228" s="17"/>
      <c r="AB228" s="17"/>
      <c r="AC228" s="17"/>
      <c r="AD228" s="17"/>
      <c r="AE228" s="17"/>
      <c r="AF228" s="17"/>
      <c r="AG228" s="17"/>
      <c r="AH228" s="17"/>
      <c r="AI228" s="17"/>
    </row>
    <row r="229" spans="20:35" x14ac:dyDescent="0.25">
      <c r="T229" s="17"/>
      <c r="U229" s="17"/>
      <c r="V229" s="17"/>
      <c r="W229" s="17"/>
      <c r="X229" s="17"/>
      <c r="Y229" s="17"/>
      <c r="Z229" s="17"/>
      <c r="AA229" s="17"/>
      <c r="AB229" s="17"/>
      <c r="AC229" s="17"/>
      <c r="AD229" s="17"/>
      <c r="AE229" s="17"/>
      <c r="AF229" s="17"/>
      <c r="AG229" s="17"/>
      <c r="AH229" s="17"/>
      <c r="AI229" s="17"/>
    </row>
    <row r="230" spans="20:35" x14ac:dyDescent="0.25">
      <c r="T230" s="17"/>
      <c r="U230" s="17"/>
      <c r="V230" s="17"/>
      <c r="W230" s="17"/>
      <c r="X230" s="17"/>
      <c r="Y230" s="17"/>
      <c r="Z230" s="17"/>
      <c r="AA230" s="17"/>
      <c r="AB230" s="17"/>
      <c r="AC230" s="17"/>
      <c r="AD230" s="17"/>
      <c r="AE230" s="17"/>
      <c r="AF230" s="17"/>
      <c r="AG230" s="17"/>
      <c r="AH230" s="17"/>
      <c r="AI230" s="17"/>
    </row>
    <row r="231" spans="20:35" x14ac:dyDescent="0.25">
      <c r="T231" s="17"/>
      <c r="U231" s="17"/>
      <c r="V231" s="17"/>
      <c r="W231" s="17"/>
      <c r="X231" s="17"/>
      <c r="Y231" s="17"/>
      <c r="Z231" s="17"/>
      <c r="AA231" s="17"/>
      <c r="AB231" s="17"/>
      <c r="AC231" s="17"/>
      <c r="AD231" s="17"/>
      <c r="AE231" s="17"/>
      <c r="AF231" s="17"/>
      <c r="AG231" s="17"/>
      <c r="AH231" s="17"/>
      <c r="AI231" s="17"/>
    </row>
    <row r="232" spans="20:35" x14ac:dyDescent="0.25">
      <c r="T232" s="17"/>
      <c r="U232" s="17"/>
      <c r="V232" s="17"/>
      <c r="W232" s="17"/>
      <c r="X232" s="17"/>
      <c r="Y232" s="17"/>
      <c r="Z232" s="17"/>
      <c r="AA232" s="17"/>
      <c r="AB232" s="17"/>
      <c r="AC232" s="17"/>
      <c r="AD232" s="17"/>
      <c r="AE232" s="17"/>
      <c r="AF232" s="17"/>
      <c r="AG232" s="17"/>
      <c r="AH232" s="17"/>
      <c r="AI232" s="17"/>
    </row>
    <row r="233" spans="20:35" x14ac:dyDescent="0.25">
      <c r="T233" s="17"/>
      <c r="U233" s="17"/>
      <c r="V233" s="17"/>
      <c r="W233" s="17"/>
      <c r="X233" s="17"/>
      <c r="Y233" s="17"/>
      <c r="Z233" s="17"/>
      <c r="AA233" s="17"/>
      <c r="AB233" s="17"/>
      <c r="AC233" s="17"/>
      <c r="AD233" s="17"/>
      <c r="AE233" s="17"/>
      <c r="AF233" s="17"/>
      <c r="AG233" s="17"/>
      <c r="AH233" s="17"/>
      <c r="AI233" s="17"/>
    </row>
    <row r="234" spans="20:35" x14ac:dyDescent="0.25">
      <c r="T234" s="17"/>
      <c r="U234" s="17"/>
      <c r="V234" s="17"/>
      <c r="W234" s="17"/>
      <c r="X234" s="17"/>
      <c r="Y234" s="17"/>
      <c r="Z234" s="17"/>
      <c r="AA234" s="17"/>
      <c r="AB234" s="17"/>
      <c r="AC234" s="17"/>
      <c r="AD234" s="17"/>
      <c r="AE234" s="17"/>
      <c r="AF234" s="17"/>
      <c r="AG234" s="17"/>
      <c r="AH234" s="17"/>
      <c r="AI234" s="17"/>
    </row>
    <row r="235" spans="20:35" x14ac:dyDescent="0.25">
      <c r="T235" s="17"/>
      <c r="U235" s="17"/>
      <c r="V235" s="17"/>
      <c r="W235" s="17"/>
      <c r="X235" s="17"/>
      <c r="Y235" s="17"/>
      <c r="Z235" s="17"/>
      <c r="AA235" s="17"/>
      <c r="AB235" s="17"/>
      <c r="AC235" s="17"/>
      <c r="AD235" s="17"/>
      <c r="AE235" s="17"/>
      <c r="AF235" s="17"/>
      <c r="AG235" s="17"/>
      <c r="AH235" s="17"/>
      <c r="AI235" s="17"/>
    </row>
    <row r="236" spans="20:35" x14ac:dyDescent="0.25">
      <c r="T236" s="17"/>
      <c r="U236" s="17"/>
      <c r="V236" s="17"/>
      <c r="W236" s="17"/>
      <c r="X236" s="17"/>
      <c r="Y236" s="17"/>
      <c r="Z236" s="17"/>
      <c r="AA236" s="17"/>
      <c r="AB236" s="17"/>
      <c r="AC236" s="17"/>
      <c r="AD236" s="17"/>
      <c r="AE236" s="17"/>
      <c r="AF236" s="17"/>
      <c r="AG236" s="17"/>
      <c r="AH236" s="17"/>
      <c r="AI236" s="17"/>
    </row>
    <row r="237" spans="20:35" x14ac:dyDescent="0.25">
      <c r="T237" s="17"/>
      <c r="U237" s="17"/>
      <c r="V237" s="17"/>
      <c r="W237" s="17"/>
      <c r="X237" s="17"/>
      <c r="Y237" s="17"/>
      <c r="Z237" s="17"/>
      <c r="AA237" s="17"/>
      <c r="AB237" s="17"/>
      <c r="AC237" s="17"/>
      <c r="AD237" s="17"/>
      <c r="AE237" s="17"/>
      <c r="AF237" s="17"/>
      <c r="AG237" s="17"/>
      <c r="AH237" s="17"/>
      <c r="AI237" s="17"/>
    </row>
    <row r="238" spans="20:35" x14ac:dyDescent="0.25">
      <c r="T238" s="17"/>
      <c r="U238" s="17"/>
      <c r="V238" s="17"/>
      <c r="W238" s="17"/>
      <c r="X238" s="17"/>
      <c r="Y238" s="17"/>
      <c r="Z238" s="17"/>
      <c r="AA238" s="17"/>
      <c r="AB238" s="17"/>
      <c r="AC238" s="17"/>
      <c r="AD238" s="17"/>
      <c r="AE238" s="17"/>
      <c r="AF238" s="17"/>
      <c r="AG238" s="17"/>
      <c r="AH238" s="17"/>
      <c r="AI238" s="17"/>
    </row>
    <row r="239" spans="20:35" x14ac:dyDescent="0.25">
      <c r="T239" s="17"/>
      <c r="U239" s="17"/>
      <c r="V239" s="17"/>
      <c r="W239" s="17"/>
      <c r="X239" s="17"/>
      <c r="Y239" s="17"/>
      <c r="Z239" s="17"/>
      <c r="AA239" s="17"/>
      <c r="AB239" s="17"/>
      <c r="AC239" s="17"/>
      <c r="AD239" s="17"/>
      <c r="AE239" s="17"/>
      <c r="AF239" s="17"/>
      <c r="AG239" s="17"/>
      <c r="AH239" s="17"/>
      <c r="AI239" s="17"/>
    </row>
    <row r="240" spans="20:35" x14ac:dyDescent="0.25">
      <c r="T240" s="17"/>
      <c r="U240" s="17"/>
      <c r="V240" s="17"/>
      <c r="W240" s="17"/>
      <c r="X240" s="17"/>
      <c r="Y240" s="17"/>
      <c r="Z240" s="17"/>
      <c r="AA240" s="17"/>
      <c r="AB240" s="17"/>
      <c r="AC240" s="17"/>
      <c r="AD240" s="17"/>
      <c r="AE240" s="17"/>
      <c r="AF240" s="17"/>
      <c r="AG240" s="17"/>
      <c r="AH240" s="17"/>
      <c r="AI240" s="17"/>
    </row>
    <row r="241" spans="20:35" x14ac:dyDescent="0.25">
      <c r="T241" s="17"/>
      <c r="U241" s="17"/>
      <c r="V241" s="17"/>
      <c r="W241" s="17"/>
      <c r="X241" s="17"/>
      <c r="Y241" s="17"/>
      <c r="Z241" s="17"/>
      <c r="AA241" s="17"/>
      <c r="AB241" s="17"/>
      <c r="AC241" s="17"/>
      <c r="AD241" s="17"/>
      <c r="AE241" s="17"/>
      <c r="AF241" s="17"/>
      <c r="AG241" s="17"/>
      <c r="AH241" s="17"/>
      <c r="AI241" s="17"/>
    </row>
    <row r="242" spans="20:35" x14ac:dyDescent="0.25">
      <c r="T242" s="17"/>
      <c r="U242" s="17"/>
      <c r="V242" s="17"/>
      <c r="W242" s="17"/>
      <c r="X242" s="17"/>
      <c r="Y242" s="17"/>
      <c r="Z242" s="17"/>
      <c r="AA242" s="17"/>
      <c r="AB242" s="17"/>
      <c r="AC242" s="17"/>
      <c r="AD242" s="17"/>
      <c r="AE242" s="17"/>
      <c r="AF242" s="17"/>
      <c r="AG242" s="17"/>
      <c r="AH242" s="17"/>
      <c r="AI242" s="17"/>
    </row>
    <row r="243" spans="20:35" x14ac:dyDescent="0.25">
      <c r="T243" s="17"/>
      <c r="U243" s="17"/>
      <c r="V243" s="17"/>
      <c r="W243" s="17"/>
      <c r="X243" s="17"/>
      <c r="Y243" s="17"/>
      <c r="Z243" s="17"/>
      <c r="AA243" s="17"/>
      <c r="AB243" s="17"/>
      <c r="AC243" s="17"/>
      <c r="AD243" s="17"/>
      <c r="AE243" s="17"/>
      <c r="AF243" s="17"/>
      <c r="AG243" s="17"/>
      <c r="AH243" s="17"/>
      <c r="AI243" s="17"/>
    </row>
    <row r="244" spans="20:35" x14ac:dyDescent="0.25">
      <c r="T244" s="17"/>
      <c r="U244" s="17"/>
      <c r="V244" s="17"/>
      <c r="W244" s="17"/>
      <c r="X244" s="17"/>
      <c r="Y244" s="17"/>
      <c r="Z244" s="17"/>
      <c r="AA244" s="17"/>
      <c r="AB244" s="17"/>
      <c r="AC244" s="17"/>
      <c r="AD244" s="17"/>
      <c r="AE244" s="17"/>
      <c r="AF244" s="17"/>
      <c r="AG244" s="17"/>
      <c r="AH244" s="17"/>
      <c r="AI244" s="17"/>
    </row>
    <row r="245" spans="20:35" x14ac:dyDescent="0.25">
      <c r="T245" s="17"/>
      <c r="U245" s="17"/>
      <c r="V245" s="17"/>
      <c r="W245" s="17"/>
      <c r="X245" s="17"/>
      <c r="Y245" s="17"/>
      <c r="Z245" s="17"/>
      <c r="AA245" s="17"/>
      <c r="AB245" s="17"/>
      <c r="AC245" s="17"/>
      <c r="AD245" s="17"/>
      <c r="AE245" s="17"/>
      <c r="AF245" s="17"/>
      <c r="AG245" s="17"/>
      <c r="AH245" s="17"/>
      <c r="AI245" s="17"/>
    </row>
    <row r="246" spans="20:35" x14ac:dyDescent="0.25">
      <c r="T246" s="17"/>
      <c r="U246" s="17"/>
      <c r="V246" s="17"/>
      <c r="W246" s="17"/>
      <c r="X246" s="17"/>
      <c r="Y246" s="17"/>
      <c r="Z246" s="17"/>
      <c r="AA246" s="17"/>
      <c r="AB246" s="17"/>
      <c r="AC246" s="17"/>
      <c r="AD246" s="17"/>
      <c r="AE246" s="17"/>
      <c r="AF246" s="17"/>
      <c r="AG246" s="17"/>
      <c r="AH246" s="17"/>
      <c r="AI246" s="17"/>
    </row>
    <row r="247" spans="20:35" x14ac:dyDescent="0.25">
      <c r="T247" s="17"/>
      <c r="U247" s="17"/>
      <c r="V247" s="17"/>
      <c r="W247" s="17"/>
      <c r="X247" s="17"/>
      <c r="Y247" s="17"/>
      <c r="Z247" s="17"/>
      <c r="AA247" s="17"/>
      <c r="AB247" s="17"/>
      <c r="AC247" s="17"/>
      <c r="AD247" s="17"/>
      <c r="AE247" s="17"/>
      <c r="AF247" s="17"/>
      <c r="AG247" s="17"/>
      <c r="AH247" s="17"/>
      <c r="AI247" s="17"/>
    </row>
    <row r="248" spans="20:35" x14ac:dyDescent="0.25">
      <c r="T248" s="17"/>
      <c r="U248" s="17"/>
      <c r="V248" s="17"/>
      <c r="W248" s="17"/>
      <c r="X248" s="17"/>
      <c r="Y248" s="17"/>
      <c r="Z248" s="17"/>
      <c r="AA248" s="17"/>
      <c r="AB248" s="17"/>
      <c r="AC248" s="17"/>
      <c r="AD248" s="17"/>
      <c r="AE248" s="17"/>
      <c r="AF248" s="17"/>
      <c r="AG248" s="17"/>
      <c r="AH248" s="17"/>
      <c r="AI248" s="17"/>
    </row>
    <row r="249" spans="20:35" x14ac:dyDescent="0.25">
      <c r="T249" s="17"/>
      <c r="U249" s="17"/>
      <c r="V249" s="17"/>
      <c r="W249" s="17"/>
      <c r="X249" s="17"/>
      <c r="Y249" s="17"/>
      <c r="Z249" s="17"/>
      <c r="AA249" s="17"/>
      <c r="AB249" s="17"/>
      <c r="AC249" s="17"/>
      <c r="AD249" s="17"/>
      <c r="AE249" s="17"/>
      <c r="AF249" s="17"/>
      <c r="AG249" s="17"/>
      <c r="AH249" s="17"/>
      <c r="AI249" s="17"/>
    </row>
    <row r="250" spans="20:35" x14ac:dyDescent="0.25">
      <c r="T250" s="17"/>
      <c r="U250" s="17"/>
      <c r="V250" s="17"/>
      <c r="W250" s="17"/>
      <c r="X250" s="17"/>
      <c r="Y250" s="17"/>
      <c r="Z250" s="17"/>
      <c r="AA250" s="17"/>
      <c r="AB250" s="17"/>
      <c r="AC250" s="17"/>
      <c r="AD250" s="17"/>
      <c r="AE250" s="17"/>
      <c r="AF250" s="17"/>
      <c r="AG250" s="17"/>
      <c r="AH250" s="17"/>
      <c r="AI250" s="17"/>
    </row>
    <row r="251" spans="20:35" x14ac:dyDescent="0.25">
      <c r="T251" s="17"/>
      <c r="U251" s="17"/>
      <c r="V251" s="17"/>
      <c r="W251" s="17"/>
      <c r="X251" s="17"/>
      <c r="Y251" s="17"/>
      <c r="Z251" s="17"/>
      <c r="AA251" s="17"/>
      <c r="AB251" s="17"/>
      <c r="AC251" s="17"/>
      <c r="AD251" s="17"/>
      <c r="AE251" s="17"/>
      <c r="AF251" s="17"/>
      <c r="AG251" s="17"/>
      <c r="AH251" s="17"/>
      <c r="AI251" s="17"/>
    </row>
    <row r="252" spans="20:35" x14ac:dyDescent="0.25">
      <c r="T252" s="17"/>
      <c r="U252" s="17"/>
      <c r="V252" s="17"/>
      <c r="W252" s="17"/>
      <c r="X252" s="17"/>
      <c r="Y252" s="17"/>
      <c r="Z252" s="17"/>
      <c r="AA252" s="17"/>
      <c r="AB252" s="17"/>
      <c r="AC252" s="17"/>
      <c r="AD252" s="17"/>
      <c r="AE252" s="17"/>
      <c r="AF252" s="17"/>
      <c r="AG252" s="17"/>
      <c r="AH252" s="17"/>
      <c r="AI252" s="17"/>
    </row>
    <row r="253" spans="20:35" x14ac:dyDescent="0.25">
      <c r="T253" s="17"/>
      <c r="U253" s="17"/>
      <c r="V253" s="17"/>
      <c r="W253" s="17"/>
      <c r="X253" s="17"/>
      <c r="Y253" s="17"/>
      <c r="Z253" s="17"/>
      <c r="AA253" s="17"/>
      <c r="AB253" s="17"/>
      <c r="AC253" s="17"/>
      <c r="AD253" s="17"/>
      <c r="AE253" s="17"/>
      <c r="AF253" s="17"/>
      <c r="AG253" s="17"/>
      <c r="AH253" s="17"/>
      <c r="AI253" s="17"/>
    </row>
    <row r="254" spans="20:35" x14ac:dyDescent="0.25">
      <c r="T254" s="17"/>
      <c r="U254" s="17"/>
      <c r="V254" s="17"/>
      <c r="W254" s="17"/>
      <c r="X254" s="17"/>
      <c r="Y254" s="17"/>
      <c r="Z254" s="17"/>
      <c r="AA254" s="17"/>
      <c r="AB254" s="17"/>
      <c r="AC254" s="17"/>
      <c r="AD254" s="17"/>
      <c r="AE254" s="17"/>
      <c r="AF254" s="17"/>
      <c r="AG254" s="17"/>
      <c r="AH254" s="17"/>
      <c r="AI254" s="17"/>
    </row>
    <row r="255" spans="20:35" x14ac:dyDescent="0.25">
      <c r="T255" s="17"/>
      <c r="U255" s="17"/>
      <c r="V255" s="17"/>
      <c r="W255" s="17"/>
      <c r="X255" s="17"/>
      <c r="Y255" s="17"/>
      <c r="Z255" s="17"/>
      <c r="AA255" s="17"/>
      <c r="AB255" s="17"/>
      <c r="AC255" s="17"/>
      <c r="AD255" s="17"/>
      <c r="AE255" s="17"/>
      <c r="AF255" s="17"/>
      <c r="AG255" s="17"/>
      <c r="AH255" s="17"/>
      <c r="AI255" s="17"/>
    </row>
    <row r="256" spans="20:35" x14ac:dyDescent="0.25">
      <c r="T256" s="17"/>
      <c r="U256" s="17"/>
      <c r="V256" s="17"/>
      <c r="W256" s="17"/>
      <c r="X256" s="17"/>
      <c r="Y256" s="17"/>
      <c r="Z256" s="17"/>
      <c r="AA256" s="17"/>
      <c r="AB256" s="17"/>
      <c r="AC256" s="17"/>
      <c r="AD256" s="17"/>
      <c r="AE256" s="17"/>
      <c r="AF256" s="17"/>
      <c r="AG256" s="17"/>
      <c r="AH256" s="17"/>
      <c r="AI256" s="17"/>
    </row>
    <row r="257" spans="20:35" x14ac:dyDescent="0.25">
      <c r="T257" s="17"/>
      <c r="U257" s="17"/>
      <c r="V257" s="17"/>
      <c r="W257" s="17"/>
      <c r="X257" s="17"/>
      <c r="Y257" s="17"/>
      <c r="Z257" s="17"/>
      <c r="AA257" s="17"/>
      <c r="AB257" s="17"/>
      <c r="AC257" s="17"/>
      <c r="AD257" s="17"/>
      <c r="AE257" s="17"/>
      <c r="AF257" s="17"/>
      <c r="AG257" s="17"/>
      <c r="AH257" s="17"/>
      <c r="AI257" s="17"/>
    </row>
    <row r="258" spans="20:35" x14ac:dyDescent="0.25">
      <c r="T258" s="17"/>
      <c r="U258" s="17"/>
      <c r="V258" s="17"/>
      <c r="W258" s="17"/>
      <c r="X258" s="17"/>
      <c r="Y258" s="17"/>
      <c r="Z258" s="17"/>
      <c r="AA258" s="17"/>
      <c r="AB258" s="17"/>
      <c r="AC258" s="17"/>
      <c r="AD258" s="17"/>
      <c r="AE258" s="17"/>
      <c r="AF258" s="17"/>
      <c r="AG258" s="17"/>
      <c r="AH258" s="17"/>
      <c r="AI258" s="17"/>
    </row>
    <row r="259" spans="20:35" x14ac:dyDescent="0.25">
      <c r="T259" s="17"/>
      <c r="U259" s="17"/>
      <c r="V259" s="17"/>
      <c r="W259" s="17"/>
      <c r="X259" s="17"/>
      <c r="Y259" s="17"/>
      <c r="Z259" s="17"/>
      <c r="AA259" s="17"/>
      <c r="AB259" s="17"/>
      <c r="AC259" s="17"/>
      <c r="AD259" s="17"/>
      <c r="AE259" s="17"/>
      <c r="AF259" s="17"/>
      <c r="AG259" s="17"/>
      <c r="AH259" s="17"/>
      <c r="AI259" s="17"/>
    </row>
    <row r="260" spans="20:35" x14ac:dyDescent="0.25">
      <c r="T260" s="17"/>
      <c r="U260" s="17"/>
      <c r="V260" s="17"/>
      <c r="W260" s="17"/>
      <c r="X260" s="17"/>
      <c r="Y260" s="17"/>
      <c r="Z260" s="17"/>
      <c r="AA260" s="17"/>
      <c r="AB260" s="17"/>
      <c r="AC260" s="17"/>
      <c r="AD260" s="17"/>
      <c r="AE260" s="17"/>
      <c r="AF260" s="17"/>
      <c r="AG260" s="17"/>
      <c r="AH260" s="17"/>
      <c r="AI260" s="17"/>
    </row>
    <row r="261" spans="20:35" x14ac:dyDescent="0.25">
      <c r="T261" s="17"/>
      <c r="U261" s="17"/>
      <c r="V261" s="17"/>
      <c r="W261" s="17"/>
      <c r="X261" s="17"/>
      <c r="Y261" s="17"/>
      <c r="Z261" s="17"/>
      <c r="AA261" s="17"/>
      <c r="AB261" s="17"/>
      <c r="AC261" s="17"/>
      <c r="AD261" s="17"/>
      <c r="AE261" s="17"/>
      <c r="AF261" s="17"/>
      <c r="AG261" s="17"/>
      <c r="AH261" s="17"/>
      <c r="AI261" s="17"/>
    </row>
    <row r="262" spans="20:35" x14ac:dyDescent="0.25">
      <c r="T262" s="17"/>
      <c r="U262" s="17"/>
      <c r="V262" s="17"/>
      <c r="W262" s="17"/>
      <c r="X262" s="17"/>
      <c r="Y262" s="17"/>
      <c r="Z262" s="17"/>
      <c r="AA262" s="17"/>
      <c r="AB262" s="17"/>
      <c r="AC262" s="17"/>
      <c r="AD262" s="17"/>
      <c r="AE262" s="17"/>
      <c r="AF262" s="17"/>
      <c r="AG262" s="17"/>
      <c r="AH262" s="17"/>
      <c r="AI262" s="17"/>
    </row>
    <row r="263" spans="20:35" x14ac:dyDescent="0.25">
      <c r="T263" s="17"/>
      <c r="U263" s="17"/>
      <c r="V263" s="17"/>
      <c r="W263" s="17"/>
      <c r="X263" s="17"/>
      <c r="Y263" s="17"/>
      <c r="Z263" s="17"/>
      <c r="AA263" s="17"/>
      <c r="AB263" s="17"/>
      <c r="AC263" s="17"/>
      <c r="AD263" s="17"/>
      <c r="AE263" s="17"/>
      <c r="AF263" s="17"/>
      <c r="AG263" s="17"/>
      <c r="AH263" s="17"/>
      <c r="AI263" s="17"/>
    </row>
    <row r="264" spans="20:35" x14ac:dyDescent="0.25">
      <c r="T264" s="17"/>
      <c r="U264" s="17"/>
      <c r="V264" s="17"/>
      <c r="W264" s="17"/>
      <c r="X264" s="17"/>
      <c r="Y264" s="17"/>
      <c r="Z264" s="17"/>
      <c r="AA264" s="17"/>
      <c r="AB264" s="17"/>
      <c r="AC264" s="17"/>
      <c r="AD264" s="17"/>
      <c r="AE264" s="17"/>
      <c r="AF264" s="17"/>
      <c r="AG264" s="17"/>
      <c r="AH264" s="17"/>
      <c r="AI264" s="17"/>
    </row>
    <row r="265" spans="20:35" x14ac:dyDescent="0.25">
      <c r="T265" s="17"/>
      <c r="U265" s="17"/>
      <c r="V265" s="17"/>
      <c r="W265" s="17"/>
      <c r="X265" s="17"/>
      <c r="Y265" s="17"/>
      <c r="Z265" s="17"/>
      <c r="AA265" s="17"/>
      <c r="AB265" s="17"/>
      <c r="AC265" s="17"/>
      <c r="AD265" s="17"/>
      <c r="AE265" s="17"/>
      <c r="AF265" s="17"/>
      <c r="AG265" s="17"/>
      <c r="AH265" s="17"/>
      <c r="AI265" s="17"/>
    </row>
    <row r="266" spans="20:35" x14ac:dyDescent="0.25">
      <c r="T266" s="17"/>
      <c r="U266" s="17"/>
      <c r="V266" s="17"/>
      <c r="W266" s="17"/>
      <c r="X266" s="17"/>
      <c r="Y266" s="17"/>
      <c r="Z266" s="17"/>
      <c r="AA266" s="17"/>
      <c r="AB266" s="17"/>
      <c r="AC266" s="17"/>
      <c r="AD266" s="17"/>
      <c r="AE266" s="17"/>
      <c r="AF266" s="17"/>
      <c r="AG266" s="17"/>
      <c r="AH266" s="17"/>
      <c r="AI266" s="17"/>
    </row>
    <row r="267" spans="20:35" x14ac:dyDescent="0.25">
      <c r="T267" s="17"/>
      <c r="U267" s="17"/>
      <c r="V267" s="17"/>
      <c r="W267" s="17"/>
      <c r="X267" s="17"/>
      <c r="Y267" s="17"/>
      <c r="Z267" s="17"/>
      <c r="AA267" s="17"/>
      <c r="AB267" s="17"/>
      <c r="AC267" s="17"/>
      <c r="AD267" s="17"/>
      <c r="AE267" s="17"/>
      <c r="AF267" s="17"/>
      <c r="AG267" s="17"/>
      <c r="AH267" s="17"/>
      <c r="AI267" s="17"/>
    </row>
    <row r="268" spans="20:35" x14ac:dyDescent="0.25">
      <c r="T268" s="17"/>
      <c r="U268" s="17"/>
      <c r="V268" s="17"/>
      <c r="W268" s="17"/>
      <c r="X268" s="17"/>
      <c r="Y268" s="17"/>
      <c r="Z268" s="17"/>
      <c r="AA268" s="17"/>
      <c r="AB268" s="17"/>
      <c r="AC268" s="17"/>
      <c r="AD268" s="17"/>
      <c r="AE268" s="17"/>
      <c r="AF268" s="17"/>
      <c r="AG268" s="17"/>
      <c r="AH268" s="17"/>
      <c r="AI268" s="17"/>
    </row>
    <row r="269" spans="20:35" x14ac:dyDescent="0.25">
      <c r="T269" s="17"/>
      <c r="U269" s="17"/>
      <c r="V269" s="17"/>
      <c r="W269" s="17"/>
      <c r="X269" s="17"/>
      <c r="Y269" s="17"/>
      <c r="Z269" s="17"/>
      <c r="AA269" s="17"/>
      <c r="AB269" s="17"/>
      <c r="AC269" s="17"/>
      <c r="AD269" s="17"/>
      <c r="AE269" s="17"/>
      <c r="AF269" s="17"/>
      <c r="AG269" s="17"/>
      <c r="AH269" s="17"/>
      <c r="AI269" s="17"/>
    </row>
    <row r="270" spans="20:35" x14ac:dyDescent="0.25">
      <c r="T270" s="17"/>
      <c r="U270" s="17"/>
      <c r="V270" s="17"/>
      <c r="W270" s="17"/>
      <c r="X270" s="17"/>
      <c r="Y270" s="17"/>
      <c r="Z270" s="17"/>
      <c r="AA270" s="17"/>
      <c r="AB270" s="17"/>
      <c r="AC270" s="17"/>
      <c r="AD270" s="17"/>
      <c r="AE270" s="17"/>
      <c r="AF270" s="17"/>
      <c r="AG270" s="17"/>
      <c r="AH270" s="17"/>
      <c r="AI270" s="17"/>
    </row>
    <row r="271" spans="20:35" x14ac:dyDescent="0.25">
      <c r="T271" s="17"/>
      <c r="U271" s="17"/>
      <c r="V271" s="17"/>
      <c r="W271" s="17"/>
      <c r="X271" s="17"/>
      <c r="Y271" s="17"/>
      <c r="Z271" s="17"/>
      <c r="AA271" s="17"/>
      <c r="AB271" s="17"/>
      <c r="AC271" s="17"/>
      <c r="AD271" s="17"/>
      <c r="AE271" s="17"/>
      <c r="AF271" s="17"/>
      <c r="AG271" s="17"/>
      <c r="AH271" s="17"/>
      <c r="AI271" s="17"/>
    </row>
    <row r="272" spans="20:35" x14ac:dyDescent="0.25">
      <c r="T272" s="17"/>
      <c r="U272" s="17"/>
      <c r="V272" s="17"/>
      <c r="W272" s="17"/>
      <c r="X272" s="17"/>
      <c r="Y272" s="17"/>
      <c r="Z272" s="17"/>
      <c r="AA272" s="17"/>
      <c r="AB272" s="17"/>
      <c r="AC272" s="17"/>
      <c r="AD272" s="17"/>
      <c r="AE272" s="17"/>
      <c r="AF272" s="17"/>
      <c r="AG272" s="17"/>
      <c r="AH272" s="17"/>
      <c r="AI272" s="17"/>
    </row>
    <row r="273" spans="20:35" x14ac:dyDescent="0.25">
      <c r="T273" s="17"/>
      <c r="U273" s="17"/>
      <c r="V273" s="17"/>
      <c r="W273" s="17"/>
      <c r="X273" s="17"/>
      <c r="Y273" s="17"/>
      <c r="Z273" s="17"/>
      <c r="AA273" s="17"/>
      <c r="AB273" s="17"/>
      <c r="AC273" s="17"/>
      <c r="AD273" s="17"/>
      <c r="AE273" s="17"/>
      <c r="AF273" s="17"/>
      <c r="AG273" s="17"/>
      <c r="AH273" s="17"/>
      <c r="AI273" s="17"/>
    </row>
    <row r="274" spans="20:35" x14ac:dyDescent="0.25">
      <c r="T274" s="17"/>
      <c r="U274" s="17"/>
      <c r="V274" s="17"/>
      <c r="W274" s="17"/>
      <c r="X274" s="17"/>
      <c r="Y274" s="17"/>
      <c r="Z274" s="17"/>
      <c r="AA274" s="17"/>
      <c r="AB274" s="17"/>
      <c r="AC274" s="17"/>
      <c r="AD274" s="17"/>
      <c r="AE274" s="17"/>
      <c r="AF274" s="17"/>
      <c r="AG274" s="17"/>
      <c r="AH274" s="17"/>
      <c r="AI274" s="17"/>
    </row>
    <row r="275" spans="20:35" x14ac:dyDescent="0.25">
      <c r="T275" s="17"/>
      <c r="U275" s="17"/>
      <c r="V275" s="17"/>
      <c r="W275" s="17"/>
      <c r="X275" s="17"/>
      <c r="Y275" s="17"/>
      <c r="Z275" s="17"/>
      <c r="AA275" s="17"/>
      <c r="AB275" s="17"/>
      <c r="AC275" s="17"/>
      <c r="AD275" s="17"/>
      <c r="AE275" s="17"/>
      <c r="AF275" s="17"/>
      <c r="AG275" s="17"/>
      <c r="AH275" s="17"/>
      <c r="AI275" s="17"/>
    </row>
    <row r="276" spans="20:35" x14ac:dyDescent="0.25">
      <c r="T276" s="17"/>
      <c r="U276" s="17"/>
      <c r="V276" s="17"/>
      <c r="W276" s="17"/>
      <c r="X276" s="17"/>
      <c r="Y276" s="17"/>
      <c r="Z276" s="17"/>
      <c r="AA276" s="17"/>
      <c r="AB276" s="17"/>
      <c r="AC276" s="17"/>
      <c r="AD276" s="17"/>
      <c r="AE276" s="17"/>
      <c r="AF276" s="17"/>
      <c r="AG276" s="17"/>
      <c r="AH276" s="17"/>
      <c r="AI276" s="17"/>
    </row>
    <row r="277" spans="20:35" x14ac:dyDescent="0.25">
      <c r="T277" s="17"/>
      <c r="U277" s="17"/>
      <c r="V277" s="17"/>
      <c r="W277" s="17"/>
      <c r="X277" s="17"/>
      <c r="Y277" s="17"/>
      <c r="Z277" s="17"/>
      <c r="AA277" s="17"/>
      <c r="AB277" s="17"/>
      <c r="AC277" s="17"/>
      <c r="AD277" s="17"/>
      <c r="AE277" s="17"/>
      <c r="AF277" s="17"/>
      <c r="AG277" s="17"/>
      <c r="AH277" s="17"/>
      <c r="AI277" s="17"/>
    </row>
    <row r="278" spans="20:35" x14ac:dyDescent="0.25">
      <c r="T278" s="17"/>
      <c r="U278" s="17"/>
      <c r="V278" s="17"/>
      <c r="W278" s="17"/>
      <c r="X278" s="17"/>
      <c r="Y278" s="17"/>
      <c r="Z278" s="17"/>
      <c r="AA278" s="17"/>
      <c r="AB278" s="17"/>
      <c r="AC278" s="17"/>
      <c r="AD278" s="17"/>
      <c r="AE278" s="17"/>
      <c r="AF278" s="17"/>
      <c r="AG278" s="17"/>
      <c r="AH278" s="17"/>
      <c r="AI278" s="17"/>
    </row>
    <row r="279" spans="20:35" x14ac:dyDescent="0.25">
      <c r="T279" s="17"/>
      <c r="U279" s="17"/>
      <c r="V279" s="17"/>
      <c r="W279" s="17"/>
      <c r="X279" s="17"/>
      <c r="Y279" s="17"/>
      <c r="Z279" s="17"/>
      <c r="AA279" s="17"/>
      <c r="AB279" s="17"/>
      <c r="AC279" s="17"/>
      <c r="AD279" s="17"/>
      <c r="AE279" s="17"/>
      <c r="AF279" s="17"/>
      <c r="AG279" s="17"/>
      <c r="AH279" s="17"/>
      <c r="AI279" s="17"/>
    </row>
    <row r="280" spans="20:35" x14ac:dyDescent="0.25">
      <c r="T280" s="17"/>
      <c r="U280" s="17"/>
      <c r="V280" s="17"/>
      <c r="W280" s="17"/>
      <c r="X280" s="17"/>
      <c r="Y280" s="17"/>
      <c r="Z280" s="17"/>
      <c r="AA280" s="17"/>
      <c r="AB280" s="17"/>
      <c r="AC280" s="17"/>
      <c r="AD280" s="17"/>
      <c r="AE280" s="17"/>
      <c r="AF280" s="17"/>
      <c r="AG280" s="17"/>
      <c r="AH280" s="17"/>
      <c r="AI280" s="17"/>
    </row>
    <row r="281" spans="20:35" x14ac:dyDescent="0.25">
      <c r="T281" s="17"/>
      <c r="U281" s="17"/>
      <c r="V281" s="17"/>
      <c r="W281" s="17"/>
      <c r="X281" s="17"/>
      <c r="Y281" s="17"/>
      <c r="Z281" s="17"/>
      <c r="AA281" s="17"/>
      <c r="AB281" s="17"/>
      <c r="AC281" s="17"/>
      <c r="AD281" s="17"/>
      <c r="AE281" s="17"/>
      <c r="AF281" s="17"/>
      <c r="AG281" s="17"/>
      <c r="AH281" s="17"/>
      <c r="AI281" s="17"/>
    </row>
    <row r="282" spans="20:35" x14ac:dyDescent="0.25">
      <c r="T282" s="17"/>
      <c r="U282" s="17"/>
      <c r="V282" s="17"/>
      <c r="W282" s="17"/>
      <c r="X282" s="17"/>
      <c r="Y282" s="17"/>
      <c r="Z282" s="17"/>
      <c r="AA282" s="17"/>
      <c r="AB282" s="17"/>
      <c r="AC282" s="17"/>
      <c r="AD282" s="17"/>
      <c r="AE282" s="17"/>
      <c r="AF282" s="17"/>
      <c r="AG282" s="17"/>
      <c r="AH282" s="17"/>
      <c r="AI282" s="17"/>
    </row>
    <row r="283" spans="20:35" x14ac:dyDescent="0.25">
      <c r="T283" s="17"/>
      <c r="U283" s="17"/>
      <c r="V283" s="17"/>
      <c r="W283" s="17"/>
      <c r="X283" s="17"/>
      <c r="Y283" s="17"/>
      <c r="Z283" s="17"/>
      <c r="AA283" s="17"/>
      <c r="AB283" s="17"/>
      <c r="AC283" s="17"/>
      <c r="AD283" s="17"/>
      <c r="AE283" s="17"/>
      <c r="AF283" s="17"/>
      <c r="AG283" s="17"/>
      <c r="AH283" s="17"/>
      <c r="AI283" s="17"/>
    </row>
    <row r="284" spans="20:35" x14ac:dyDescent="0.25">
      <c r="T284" s="17"/>
      <c r="U284" s="17"/>
      <c r="V284" s="17"/>
      <c r="W284" s="17"/>
      <c r="X284" s="17"/>
      <c r="Y284" s="17"/>
      <c r="Z284" s="17"/>
      <c r="AA284" s="17"/>
      <c r="AB284" s="17"/>
      <c r="AC284" s="17"/>
      <c r="AD284" s="17"/>
      <c r="AE284" s="17"/>
      <c r="AF284" s="17"/>
      <c r="AG284" s="17"/>
      <c r="AH284" s="17"/>
      <c r="AI284" s="17"/>
    </row>
    <row r="285" spans="20:35" x14ac:dyDescent="0.25">
      <c r="T285" s="17"/>
      <c r="U285" s="17"/>
      <c r="V285" s="17"/>
      <c r="W285" s="17"/>
      <c r="X285" s="17"/>
      <c r="Y285" s="17"/>
      <c r="Z285" s="17"/>
      <c r="AA285" s="17"/>
      <c r="AB285" s="17"/>
      <c r="AC285" s="17"/>
      <c r="AD285" s="17"/>
      <c r="AE285" s="17"/>
      <c r="AF285" s="17"/>
      <c r="AG285" s="17"/>
      <c r="AH285" s="17"/>
      <c r="AI285" s="17"/>
    </row>
    <row r="286" spans="20:35" x14ac:dyDescent="0.25">
      <c r="T286" s="17"/>
      <c r="U286" s="17"/>
      <c r="V286" s="17"/>
      <c r="W286" s="17"/>
      <c r="X286" s="17"/>
      <c r="Y286" s="17"/>
      <c r="Z286" s="17"/>
      <c r="AA286" s="17"/>
      <c r="AB286" s="17"/>
      <c r="AC286" s="17"/>
      <c r="AD286" s="17"/>
      <c r="AE286" s="17"/>
      <c r="AF286" s="17"/>
      <c r="AG286" s="17"/>
      <c r="AH286" s="17"/>
      <c r="AI286" s="17"/>
    </row>
    <row r="287" spans="20:35" x14ac:dyDescent="0.25">
      <c r="T287" s="17"/>
      <c r="U287" s="17"/>
      <c r="V287" s="17"/>
      <c r="W287" s="17"/>
      <c r="X287" s="17"/>
      <c r="Y287" s="17"/>
      <c r="Z287" s="17"/>
      <c r="AA287" s="17"/>
      <c r="AB287" s="17"/>
      <c r="AC287" s="17"/>
      <c r="AD287" s="17"/>
      <c r="AE287" s="17"/>
      <c r="AF287" s="17"/>
      <c r="AG287" s="17"/>
      <c r="AH287" s="17"/>
      <c r="AI287" s="17"/>
    </row>
    <row r="288" spans="20:35" x14ac:dyDescent="0.25">
      <c r="T288" s="17"/>
      <c r="U288" s="17"/>
      <c r="V288" s="17"/>
      <c r="W288" s="17"/>
      <c r="X288" s="17"/>
      <c r="Y288" s="17"/>
      <c r="Z288" s="17"/>
      <c r="AA288" s="17"/>
      <c r="AB288" s="17"/>
      <c r="AC288" s="17"/>
      <c r="AD288" s="17"/>
      <c r="AE288" s="17"/>
      <c r="AF288" s="17"/>
      <c r="AG288" s="17"/>
      <c r="AH288" s="17"/>
      <c r="AI288" s="17"/>
    </row>
    <row r="289" spans="20:35" x14ac:dyDescent="0.25">
      <c r="T289" s="17"/>
      <c r="U289" s="17"/>
      <c r="V289" s="17"/>
      <c r="W289" s="17"/>
      <c r="X289" s="17"/>
      <c r="Y289" s="17"/>
      <c r="Z289" s="17"/>
      <c r="AA289" s="17"/>
      <c r="AB289" s="17"/>
      <c r="AC289" s="17"/>
      <c r="AD289" s="17"/>
      <c r="AE289" s="17"/>
      <c r="AF289" s="17"/>
      <c r="AG289" s="17"/>
      <c r="AH289" s="17"/>
      <c r="AI289" s="17"/>
    </row>
    <row r="290" spans="20:35" x14ac:dyDescent="0.25">
      <c r="T290" s="17"/>
      <c r="U290" s="17"/>
      <c r="V290" s="17"/>
      <c r="W290" s="17"/>
      <c r="X290" s="17"/>
      <c r="Y290" s="17"/>
      <c r="Z290" s="17"/>
      <c r="AA290" s="17"/>
      <c r="AB290" s="17"/>
      <c r="AC290" s="17"/>
      <c r="AD290" s="17"/>
      <c r="AE290" s="17"/>
      <c r="AF290" s="17"/>
      <c r="AG290" s="17"/>
      <c r="AH290" s="17"/>
      <c r="AI290" s="17"/>
    </row>
    <row r="291" spans="20:35" x14ac:dyDescent="0.25">
      <c r="T291" s="17"/>
      <c r="U291" s="17"/>
      <c r="V291" s="17"/>
      <c r="W291" s="17"/>
      <c r="X291" s="17"/>
      <c r="Y291" s="17"/>
      <c r="Z291" s="17"/>
      <c r="AA291" s="17"/>
      <c r="AB291" s="17"/>
      <c r="AC291" s="17"/>
      <c r="AD291" s="17"/>
      <c r="AE291" s="17"/>
      <c r="AF291" s="17"/>
      <c r="AG291" s="17"/>
      <c r="AH291" s="17"/>
      <c r="AI291" s="1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2018-09-07T18:53:12Z</dcterms:modified>
</cp:coreProperties>
</file>