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calcPr calcId="145621"/>
</workbook>
</file>

<file path=xl/calcChain.xml><?xml version="1.0" encoding="utf-8"?>
<calcChain xmlns="http://schemas.openxmlformats.org/spreadsheetml/2006/main">
  <c r="O15" i="1" l="1"/>
  <c r="N15" i="1"/>
  <c r="M15" i="1"/>
  <c r="L15" i="1"/>
  <c r="O16" i="1"/>
  <c r="N16" i="1"/>
  <c r="M16" i="1"/>
  <c r="L16" i="1"/>
  <c r="K17" i="1" l="1"/>
  <c r="AS11" i="1"/>
  <c r="AQ11" i="1"/>
  <c r="AP11" i="1"/>
  <c r="AO11" i="1"/>
  <c r="AN11" i="1"/>
  <c r="AM11" i="1"/>
  <c r="AG11" i="1"/>
  <c r="K16" i="1" s="1"/>
  <c r="AE11" i="1"/>
  <c r="I16" i="1" s="1"/>
  <c r="AD11" i="1"/>
  <c r="AC11" i="1"/>
  <c r="G16" i="1" s="1"/>
  <c r="AB11" i="1"/>
  <c r="AA11" i="1"/>
  <c r="E16" i="1" s="1"/>
  <c r="W11" i="1"/>
  <c r="U11" i="1"/>
  <c r="T11" i="1"/>
  <c r="S11" i="1"/>
  <c r="R11" i="1"/>
  <c r="Q11" i="1"/>
  <c r="K11" i="1"/>
  <c r="K15" i="1" s="1"/>
  <c r="I11" i="1"/>
  <c r="I15" i="1" s="1"/>
  <c r="H11" i="1"/>
  <c r="H15" i="1" s="1"/>
  <c r="G11" i="1"/>
  <c r="G15" i="1" s="1"/>
  <c r="G17" i="1" s="1"/>
  <c r="F11" i="1"/>
  <c r="F15" i="1" s="1"/>
  <c r="E11" i="1"/>
  <c r="E15" i="1" s="1"/>
  <c r="E17" i="1" s="1"/>
  <c r="F16" i="1" l="1"/>
  <c r="H16" i="1"/>
  <c r="H17" i="1" s="1"/>
  <c r="M17" i="1" s="1"/>
  <c r="I17" i="1"/>
  <c r="F17" i="1" l="1"/>
  <c r="O17" i="1"/>
  <c r="L17" i="1" l="1"/>
  <c r="N17" i="1"/>
</calcChain>
</file>

<file path=xl/sharedStrings.xml><?xml version="1.0" encoding="utf-8"?>
<sst xmlns="http://schemas.openxmlformats.org/spreadsheetml/2006/main" count="84" uniqueCount="34">
  <si>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</si>
  <si>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</si>
  <si>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</si>
  <si>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</si>
  <si>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</si>
  <si>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</si>
  <si>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</si>
  <si>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</si>
  <si>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</si>
  <si>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</si>
  <si>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</si>
  <si>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</si>
  <si>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</si>
  <si>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</si>
  <si>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</si>
  <si>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10.</t>
  </si>
  <si>
    <t>VäVi</t>
  </si>
  <si>
    <t>Juha Huosionmaa</t>
  </si>
  <si>
    <t>14.9.1969</t>
  </si>
  <si>
    <t>1.</t>
  </si>
  <si>
    <t>maakuntasarja</t>
  </si>
  <si>
    <t>11.</t>
  </si>
  <si>
    <t>2.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</si>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</sst>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28" t="s">
        <v>17</v>
      </c>
      <c r="C1" s="1"/>
      <c r="D1" s="2"/>
      <c r="E1" s="3" t="s">
        <v>18</v>
      </c>
      <c r="F1" s="34"/>
      <c r="G1" s="35"/>
      <c r="H1" s="35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4"/>
      <c r="AB1" s="34"/>
      <c r="AC1" s="35"/>
      <c r="AD1" s="35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30"/>
      <c r="D2" s="31"/>
      <c r="E2" s="7" t="s">
        <v>7</v>
      </c>
      <c r="F2" s="8"/>
      <c r="G2" s="8"/>
      <c r="H2" s="8"/>
      <c r="I2" s="14"/>
      <c r="J2" s="9"/>
      <c r="K2" s="36"/>
      <c r="L2" s="16" t="s">
        <v>24</v>
      </c>
      <c r="M2" s="8"/>
      <c r="N2" s="8"/>
      <c r="O2" s="15"/>
      <c r="P2" s="13"/>
      <c r="Q2" s="16" t="s">
        <v>25</v>
      </c>
      <c r="R2" s="8"/>
      <c r="S2" s="8"/>
      <c r="T2" s="8"/>
      <c r="U2" s="14"/>
      <c r="V2" s="15"/>
      <c r="W2" s="13"/>
      <c r="X2" s="37" t="s">
        <v>26</v>
      </c>
      <c r="Y2" s="38"/>
      <c r="Z2" s="39"/>
      <c r="AA2" s="7" t="s">
        <v>7</v>
      </c>
      <c r="AB2" s="8"/>
      <c r="AC2" s="8"/>
      <c r="AD2" s="8"/>
      <c r="AE2" s="14"/>
      <c r="AF2" s="9"/>
      <c r="AG2" s="36"/>
      <c r="AH2" s="16" t="s">
        <v>27</v>
      </c>
      <c r="AI2" s="8"/>
      <c r="AJ2" s="8"/>
      <c r="AK2" s="15"/>
      <c r="AL2" s="13"/>
      <c r="AM2" s="16" t="s">
        <v>25</v>
      </c>
      <c r="AN2" s="8"/>
      <c r="AO2" s="8"/>
      <c r="AP2" s="8"/>
      <c r="AQ2" s="14"/>
      <c r="AR2" s="15"/>
      <c r="AS2" s="40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0"/>
      <c r="L3" s="12" t="s">
        <v>4</v>
      </c>
      <c r="M3" s="12" t="s">
        <v>5</v>
      </c>
      <c r="N3" s="12" t="s">
        <v>28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0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0"/>
      <c r="AH3" s="12" t="s">
        <v>4</v>
      </c>
      <c r="AI3" s="12" t="s">
        <v>5</v>
      </c>
      <c r="AJ3" s="12" t="s">
        <v>28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0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3"/>
      <c r="D4" s="41"/>
      <c r="E4" s="45"/>
      <c r="F4" s="67"/>
      <c r="G4" s="33"/>
      <c r="H4" s="32"/>
      <c r="I4" s="41"/>
      <c r="J4" s="42"/>
      <c r="K4" s="20"/>
      <c r="L4" s="43"/>
      <c r="M4" s="12"/>
      <c r="N4" s="12"/>
      <c r="O4" s="12"/>
      <c r="P4" s="17"/>
      <c r="Q4" s="21"/>
      <c r="R4" s="21"/>
      <c r="S4" s="32"/>
      <c r="T4" s="21"/>
      <c r="U4" s="21"/>
      <c r="V4" s="44"/>
      <c r="W4" s="20"/>
      <c r="X4" s="21">
        <v>1992</v>
      </c>
      <c r="Y4" s="21" t="s">
        <v>22</v>
      </c>
      <c r="Z4" s="67" t="s">
        <v>16</v>
      </c>
      <c r="AA4" s="21">
        <v>6</v>
      </c>
      <c r="AB4" s="21">
        <v>0</v>
      </c>
      <c r="AC4" s="21">
        <v>0</v>
      </c>
      <c r="AD4" s="21">
        <v>0</v>
      </c>
      <c r="AE4" s="21"/>
      <c r="AF4" s="42"/>
      <c r="AG4" s="20"/>
      <c r="AH4" s="43"/>
      <c r="AI4" s="12"/>
      <c r="AJ4" s="12"/>
      <c r="AK4" s="12"/>
      <c r="AL4" s="17"/>
      <c r="AM4" s="21"/>
      <c r="AN4" s="21"/>
      <c r="AO4" s="32"/>
      <c r="AP4" s="21"/>
      <c r="AQ4" s="21"/>
      <c r="AR4" s="32"/>
      <c r="AS4" s="2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3"/>
      <c r="D5" s="41"/>
      <c r="E5" s="45"/>
      <c r="F5" s="67"/>
      <c r="G5" s="33"/>
      <c r="H5" s="32"/>
      <c r="I5" s="41"/>
      <c r="J5" s="42"/>
      <c r="K5" s="20"/>
      <c r="L5" s="43"/>
      <c r="M5" s="12"/>
      <c r="N5" s="12"/>
      <c r="O5" s="12"/>
      <c r="P5" s="17"/>
      <c r="Q5" s="21"/>
      <c r="R5" s="21"/>
      <c r="S5" s="32"/>
      <c r="T5" s="21"/>
      <c r="U5" s="21"/>
      <c r="V5" s="32"/>
      <c r="W5" s="20"/>
      <c r="X5" s="21">
        <v>1993</v>
      </c>
      <c r="Y5" s="21" t="s">
        <v>21</v>
      </c>
      <c r="Z5" s="67" t="s">
        <v>16</v>
      </c>
      <c r="AA5" s="21">
        <v>21</v>
      </c>
      <c r="AB5" s="21">
        <v>0</v>
      </c>
      <c r="AC5" s="21">
        <v>6</v>
      </c>
      <c r="AD5" s="21">
        <v>5</v>
      </c>
      <c r="AE5" s="21"/>
      <c r="AF5" s="42"/>
      <c r="AG5" s="20"/>
      <c r="AH5" s="43"/>
      <c r="AI5" s="12"/>
      <c r="AJ5" s="12"/>
      <c r="AK5" s="12"/>
      <c r="AL5" s="17"/>
      <c r="AM5" s="21"/>
      <c r="AN5" s="21"/>
      <c r="AO5" s="32"/>
      <c r="AP5" s="21"/>
      <c r="AQ5" s="21"/>
      <c r="AR5" s="32"/>
      <c r="AS5" s="2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>
        <v>1994</v>
      </c>
      <c r="C6" s="33" t="s">
        <v>22</v>
      </c>
      <c r="D6" s="41" t="s">
        <v>16</v>
      </c>
      <c r="E6" s="45"/>
      <c r="F6" s="67" t="s">
        <v>20</v>
      </c>
      <c r="G6" s="33"/>
      <c r="H6" s="32"/>
      <c r="I6" s="41"/>
      <c r="J6" s="42"/>
      <c r="K6" s="20"/>
      <c r="L6" s="43"/>
      <c r="M6" s="12"/>
      <c r="N6" s="12"/>
      <c r="O6" s="12"/>
      <c r="Q6" s="21"/>
      <c r="R6" s="21"/>
      <c r="S6" s="32"/>
      <c r="T6" s="21"/>
      <c r="U6" s="21"/>
      <c r="V6" s="32"/>
      <c r="W6" s="20"/>
      <c r="X6" s="21"/>
      <c r="Y6" s="33"/>
      <c r="Z6" s="41"/>
      <c r="AA6" s="21"/>
      <c r="AB6" s="21"/>
      <c r="AC6" s="21"/>
      <c r="AD6" s="32"/>
      <c r="AE6" s="21"/>
      <c r="AF6" s="42"/>
      <c r="AG6" s="20"/>
      <c r="AH6" s="43"/>
      <c r="AI6" s="12"/>
      <c r="AJ6" s="12"/>
      <c r="AK6" s="12"/>
      <c r="AM6" s="21"/>
      <c r="AN6" s="21"/>
      <c r="AO6" s="32"/>
      <c r="AP6" s="21"/>
      <c r="AQ6" s="21"/>
      <c r="AR6" s="32"/>
      <c r="AS6" s="2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>
        <v>1995</v>
      </c>
      <c r="C7" s="33" t="s">
        <v>23</v>
      </c>
      <c r="D7" s="41" t="s">
        <v>16</v>
      </c>
      <c r="E7" s="45"/>
      <c r="F7" s="67" t="s">
        <v>20</v>
      </c>
      <c r="G7" s="33"/>
      <c r="H7" s="32"/>
      <c r="I7" s="41"/>
      <c r="J7" s="42"/>
      <c r="K7" s="20"/>
      <c r="L7" s="43"/>
      <c r="M7" s="12"/>
      <c r="N7" s="12"/>
      <c r="O7" s="12"/>
      <c r="Q7" s="21"/>
      <c r="R7" s="21"/>
      <c r="S7" s="32"/>
      <c r="T7" s="21"/>
      <c r="U7" s="21"/>
      <c r="V7" s="32"/>
      <c r="W7" s="20"/>
      <c r="X7" s="21"/>
      <c r="Y7" s="33"/>
      <c r="Z7" s="41"/>
      <c r="AA7" s="21"/>
      <c r="AB7" s="21"/>
      <c r="AC7" s="21"/>
      <c r="AD7" s="32"/>
      <c r="AE7" s="21"/>
      <c r="AF7" s="42"/>
      <c r="AG7" s="20"/>
      <c r="AH7" s="43"/>
      <c r="AI7" s="12"/>
      <c r="AJ7" s="12"/>
      <c r="AK7" s="12"/>
      <c r="AM7" s="21"/>
      <c r="AN7" s="21"/>
      <c r="AO7" s="32"/>
      <c r="AP7" s="21"/>
      <c r="AQ7" s="21"/>
      <c r="AR7" s="32"/>
      <c r="AS7" s="2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>
        <v>1996</v>
      </c>
      <c r="C8" s="33" t="s">
        <v>19</v>
      </c>
      <c r="D8" s="41" t="s">
        <v>16</v>
      </c>
      <c r="E8" s="45"/>
      <c r="F8" s="67" t="s">
        <v>20</v>
      </c>
      <c r="G8" s="33"/>
      <c r="H8" s="32"/>
      <c r="I8" s="41"/>
      <c r="J8" s="42"/>
      <c r="K8" s="20"/>
      <c r="L8" s="43"/>
      <c r="M8" s="12"/>
      <c r="N8" s="12"/>
      <c r="O8" s="12"/>
      <c r="Q8" s="21"/>
      <c r="R8" s="21"/>
      <c r="S8" s="32"/>
      <c r="T8" s="21"/>
      <c r="U8" s="21"/>
      <c r="V8" s="32"/>
      <c r="W8" s="20"/>
      <c r="X8" s="21"/>
      <c r="Y8" s="33"/>
      <c r="Z8" s="41"/>
      <c r="AA8" s="21"/>
      <c r="AB8" s="21"/>
      <c r="AC8" s="21"/>
      <c r="AD8" s="32"/>
      <c r="AE8" s="21"/>
      <c r="AF8" s="42"/>
      <c r="AG8" s="20"/>
      <c r="AH8" s="43"/>
      <c r="AI8" s="12"/>
      <c r="AJ8" s="12"/>
      <c r="AK8" s="12"/>
      <c r="AM8" s="21"/>
      <c r="AN8" s="21"/>
      <c r="AO8" s="32"/>
      <c r="AP8" s="21"/>
      <c r="AQ8" s="21"/>
      <c r="AR8" s="32"/>
      <c r="AS8" s="20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3"/>
      <c r="D9" s="41"/>
      <c r="E9" s="45"/>
      <c r="F9" s="67"/>
      <c r="G9" s="33"/>
      <c r="H9" s="32"/>
      <c r="I9" s="41"/>
      <c r="J9" s="42"/>
      <c r="K9" s="20"/>
      <c r="L9" s="43"/>
      <c r="M9" s="12"/>
      <c r="N9" s="12"/>
      <c r="O9" s="12"/>
      <c r="Q9" s="21"/>
      <c r="R9" s="21"/>
      <c r="S9" s="32"/>
      <c r="T9" s="21"/>
      <c r="U9" s="21"/>
      <c r="V9" s="32"/>
      <c r="W9" s="20"/>
      <c r="X9" s="21">
        <v>1997</v>
      </c>
      <c r="Y9" s="33" t="s">
        <v>19</v>
      </c>
      <c r="Z9" s="41" t="s">
        <v>16</v>
      </c>
      <c r="AA9" s="21"/>
      <c r="AB9" s="21"/>
      <c r="AC9" s="21"/>
      <c r="AD9" s="32"/>
      <c r="AE9" s="21"/>
      <c r="AF9" s="42"/>
      <c r="AG9" s="20"/>
      <c r="AH9" s="43"/>
      <c r="AI9" s="12"/>
      <c r="AJ9" s="12"/>
      <c r="AK9" s="12"/>
      <c r="AM9" s="21"/>
      <c r="AN9" s="21"/>
      <c r="AO9" s="32"/>
      <c r="AP9" s="21"/>
      <c r="AQ9" s="21"/>
      <c r="AR9" s="32"/>
      <c r="AS9" s="2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>
        <v>1998</v>
      </c>
      <c r="C10" s="32" t="s">
        <v>15</v>
      </c>
      <c r="D10" s="41" t="s">
        <v>16</v>
      </c>
      <c r="E10" s="21">
        <v>2</v>
      </c>
      <c r="F10" s="21">
        <v>0</v>
      </c>
      <c r="G10" s="21">
        <v>0</v>
      </c>
      <c r="H10" s="21">
        <v>0</v>
      </c>
      <c r="I10" s="21">
        <v>2</v>
      </c>
      <c r="J10" s="42"/>
      <c r="K10" s="20"/>
      <c r="L10" s="43"/>
      <c r="M10" s="12"/>
      <c r="N10" s="12"/>
      <c r="O10" s="12"/>
      <c r="Q10" s="21"/>
      <c r="R10" s="21"/>
      <c r="S10" s="32"/>
      <c r="T10" s="21"/>
      <c r="U10" s="21"/>
      <c r="V10" s="32"/>
      <c r="W10" s="20"/>
      <c r="X10" s="21"/>
      <c r="Y10" s="33"/>
      <c r="Z10" s="41"/>
      <c r="AA10" s="21"/>
      <c r="AB10" s="21"/>
      <c r="AC10" s="21"/>
      <c r="AD10" s="32"/>
      <c r="AE10" s="21"/>
      <c r="AF10" s="42"/>
      <c r="AG10" s="20"/>
      <c r="AH10" s="43"/>
      <c r="AI10" s="12"/>
      <c r="AJ10" s="12"/>
      <c r="AK10" s="12"/>
      <c r="AM10" s="21"/>
      <c r="AN10" s="21"/>
      <c r="AO10" s="32"/>
      <c r="AP10" s="21"/>
      <c r="AQ10" s="21"/>
      <c r="AR10" s="32"/>
      <c r="AS10" s="20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ht="14.25" x14ac:dyDescent="0.2">
      <c r="A11" s="23"/>
      <c r="B11" s="46" t="s">
        <v>29</v>
      </c>
      <c r="C11" s="47"/>
      <c r="D11" s="48"/>
      <c r="E11" s="49">
        <f>SUM(E4:E10)</f>
        <v>2</v>
      </c>
      <c r="F11" s="49">
        <f>SUM(F4:F10)</f>
        <v>0</v>
      </c>
      <c r="G11" s="49">
        <f>SUM(G4:G10)</f>
        <v>0</v>
      </c>
      <c r="H11" s="49">
        <f>SUM(H4:H10)</f>
        <v>0</v>
      </c>
      <c r="I11" s="49">
        <f>SUM(I4:I10)</f>
        <v>2</v>
      </c>
      <c r="J11" s="50">
        <v>0</v>
      </c>
      <c r="K11" s="36">
        <f>SUM(K4:K10)</f>
        <v>0</v>
      </c>
      <c r="L11" s="16"/>
      <c r="M11" s="14"/>
      <c r="N11" s="51"/>
      <c r="O11" s="52"/>
      <c r="P11" s="17"/>
      <c r="Q11" s="49">
        <f>SUM(Q4:Q10)</f>
        <v>0</v>
      </c>
      <c r="R11" s="49">
        <f>SUM(R4:R10)</f>
        <v>0</v>
      </c>
      <c r="S11" s="49">
        <f>SUM(S4:S10)</f>
        <v>0</v>
      </c>
      <c r="T11" s="49">
        <f>SUM(T4:T10)</f>
        <v>0</v>
      </c>
      <c r="U11" s="49">
        <f>SUM(U4:U10)</f>
        <v>0</v>
      </c>
      <c r="V11" s="22">
        <v>0</v>
      </c>
      <c r="W11" s="36">
        <f>SUM(W4:W10)</f>
        <v>0</v>
      </c>
      <c r="X11" s="10" t="s">
        <v>29</v>
      </c>
      <c r="Y11" s="11"/>
      <c r="Z11" s="9"/>
      <c r="AA11" s="49">
        <f>SUM(AA4:AA10)</f>
        <v>27</v>
      </c>
      <c r="AB11" s="49">
        <f>SUM(AB4:AB10)</f>
        <v>0</v>
      </c>
      <c r="AC11" s="49">
        <f>SUM(AC4:AC10)</f>
        <v>6</v>
      </c>
      <c r="AD11" s="49">
        <f>SUM(AD4:AD10)</f>
        <v>5</v>
      </c>
      <c r="AE11" s="49">
        <f>SUM(AE4:AE10)</f>
        <v>0</v>
      </c>
      <c r="AF11" s="50">
        <v>0</v>
      </c>
      <c r="AG11" s="36">
        <f>SUM(AG4:AG10)</f>
        <v>0</v>
      </c>
      <c r="AH11" s="16"/>
      <c r="AI11" s="14"/>
      <c r="AJ11" s="51"/>
      <c r="AK11" s="52"/>
      <c r="AL11" s="17"/>
      <c r="AM11" s="49">
        <f>SUM(AM4:AM10)</f>
        <v>0</v>
      </c>
      <c r="AN11" s="49">
        <f>SUM(AN4:AN10)</f>
        <v>0</v>
      </c>
      <c r="AO11" s="49">
        <f>SUM(AO4:AO10)</f>
        <v>0</v>
      </c>
      <c r="AP11" s="49">
        <f>SUM(AP4:AP10)</f>
        <v>0</v>
      </c>
      <c r="AQ11" s="49">
        <f>SUM(AQ4:AQ10)</f>
        <v>0</v>
      </c>
      <c r="AR11" s="22">
        <v>0</v>
      </c>
      <c r="AS11" s="40">
        <f>SUM(AS4:AS10)</f>
        <v>0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53"/>
      <c r="K12" s="20"/>
      <c r="L12" s="17"/>
      <c r="M12" s="17"/>
      <c r="N12" s="17"/>
      <c r="O12" s="17"/>
      <c r="P12" s="23"/>
      <c r="Q12" s="23"/>
      <c r="R12" s="24"/>
      <c r="S12" s="23"/>
      <c r="T12" s="23"/>
      <c r="U12" s="17"/>
      <c r="V12" s="17"/>
      <c r="W12" s="20"/>
      <c r="X12" s="23"/>
      <c r="Y12" s="23"/>
      <c r="Z12" s="23"/>
      <c r="AA12" s="23"/>
      <c r="AB12" s="23"/>
      <c r="AC12" s="23"/>
      <c r="AD12" s="23"/>
      <c r="AE12" s="23"/>
      <c r="AF12" s="53"/>
      <c r="AG12" s="20"/>
      <c r="AH12" s="17"/>
      <c r="AI12" s="17"/>
      <c r="AJ12" s="17"/>
      <c r="AK12" s="17"/>
      <c r="AL12" s="23"/>
      <c r="AM12" s="23"/>
      <c r="AN12" s="24"/>
      <c r="AO12" s="23"/>
      <c r="AP12" s="23"/>
      <c r="AQ12" s="17"/>
      <c r="AR12" s="17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54" t="s">
        <v>30</v>
      </c>
      <c r="C13" s="55"/>
      <c r="D13" s="56"/>
      <c r="E13" s="9" t="s">
        <v>2</v>
      </c>
      <c r="F13" s="12" t="s">
        <v>6</v>
      </c>
      <c r="G13" s="9" t="s">
        <v>4</v>
      </c>
      <c r="H13" s="12" t="s">
        <v>5</v>
      </c>
      <c r="I13" s="12" t="s">
        <v>8</v>
      </c>
      <c r="J13" s="12" t="s">
        <v>9</v>
      </c>
      <c r="K13" s="17"/>
      <c r="L13" s="12" t="s">
        <v>10</v>
      </c>
      <c r="M13" s="12" t="s">
        <v>11</v>
      </c>
      <c r="N13" s="12" t="s">
        <v>31</v>
      </c>
      <c r="O13" s="12" t="s">
        <v>32</v>
      </c>
      <c r="Q13" s="24"/>
      <c r="R13" s="24" t="s">
        <v>12</v>
      </c>
      <c r="S13" s="24"/>
      <c r="T13" s="23" t="s">
        <v>14</v>
      </c>
      <c r="U13" s="17"/>
      <c r="V13" s="20"/>
      <c r="W13" s="20"/>
      <c r="X13" s="57"/>
      <c r="Y13" s="57"/>
      <c r="Z13" s="57"/>
      <c r="AA13" s="57"/>
      <c r="AB13" s="57"/>
      <c r="AC13" s="23"/>
      <c r="AD13" s="23"/>
      <c r="AE13" s="23"/>
      <c r="AF13" s="23"/>
      <c r="AG13" s="23"/>
      <c r="AH13" s="23"/>
      <c r="AI13" s="23"/>
      <c r="AJ13" s="23"/>
      <c r="AK13" s="23"/>
      <c r="AM13" s="20"/>
      <c r="AN13" s="57"/>
      <c r="AO13" s="57"/>
      <c r="AP13" s="57"/>
      <c r="AQ13" s="57"/>
      <c r="AR13" s="57"/>
      <c r="AS13" s="57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5" t="s">
        <v>33</v>
      </c>
      <c r="C14" s="6"/>
      <c r="D14" s="26"/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9">
        <v>0</v>
      </c>
      <c r="K14" s="23">
        <v>0</v>
      </c>
      <c r="L14" s="60">
        <v>0</v>
      </c>
      <c r="M14" s="60">
        <v>0</v>
      </c>
      <c r="N14" s="60">
        <v>0</v>
      </c>
      <c r="O14" s="60">
        <v>0</v>
      </c>
      <c r="Q14" s="24"/>
      <c r="R14" s="24"/>
      <c r="S14" s="24"/>
      <c r="T14" s="23"/>
      <c r="U14" s="23"/>
      <c r="V14" s="23"/>
      <c r="W14" s="23"/>
      <c r="X14" s="24"/>
      <c r="Y14" s="24"/>
      <c r="Z14" s="24"/>
      <c r="AA14" s="24"/>
      <c r="AB14" s="24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4"/>
      <c r="AO14" s="24"/>
      <c r="AP14" s="24"/>
      <c r="AQ14" s="24"/>
      <c r="AR14" s="24"/>
      <c r="AS14" s="24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61" t="s">
        <v>13</v>
      </c>
      <c r="C15" s="62"/>
      <c r="D15" s="63"/>
      <c r="E15" s="58">
        <f>PRODUCT(E11+Q11)</f>
        <v>2</v>
      </c>
      <c r="F15" s="58">
        <f>PRODUCT(F11+R11)</f>
        <v>0</v>
      </c>
      <c r="G15" s="58">
        <f>PRODUCT(G11+S11)</f>
        <v>0</v>
      </c>
      <c r="H15" s="58">
        <f>PRODUCT(H11+T11)</f>
        <v>0</v>
      </c>
      <c r="I15" s="58">
        <f>PRODUCT(I11+U11)</f>
        <v>2</v>
      </c>
      <c r="J15" s="59">
        <v>0</v>
      </c>
      <c r="K15" s="23">
        <f>PRODUCT(K11+W11)</f>
        <v>0</v>
      </c>
      <c r="L15" s="60">
        <f>PRODUCT((F15+G15)/E15)</f>
        <v>0</v>
      </c>
      <c r="M15" s="60">
        <f>PRODUCT(H15/E15)</f>
        <v>0</v>
      </c>
      <c r="N15" s="60">
        <f>PRODUCT((F15+G15+H15)/E15)</f>
        <v>0</v>
      </c>
      <c r="O15" s="60">
        <f>PRODUCT(I15/E15)</f>
        <v>1</v>
      </c>
      <c r="Q15" s="24"/>
      <c r="R15" s="24"/>
      <c r="S15" s="24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19" t="s">
        <v>26</v>
      </c>
      <c r="C16" s="18"/>
      <c r="D16" s="27"/>
      <c r="E16" s="58">
        <f>PRODUCT(AA11+AM11)</f>
        <v>27</v>
      </c>
      <c r="F16" s="58">
        <f>PRODUCT(AB11+AN11)</f>
        <v>0</v>
      </c>
      <c r="G16" s="58">
        <f>PRODUCT(AC11+AO11)</f>
        <v>6</v>
      </c>
      <c r="H16" s="58">
        <f>PRODUCT(AD11+AP11)</f>
        <v>5</v>
      </c>
      <c r="I16" s="58">
        <f>PRODUCT(AE11+AQ11)</f>
        <v>0</v>
      </c>
      <c r="J16" s="59">
        <v>0</v>
      </c>
      <c r="K16" s="17">
        <f>PRODUCT(AG11+AS11)</f>
        <v>0</v>
      </c>
      <c r="L16" s="60">
        <f>PRODUCT((F16+G16)/E16)</f>
        <v>0.22222222222222221</v>
      </c>
      <c r="M16" s="60">
        <f>PRODUCT(H16/E16)</f>
        <v>0.18518518518518517</v>
      </c>
      <c r="N16" s="60">
        <f>PRODUCT((F16+G16+H16)/E16)</f>
        <v>0.40740740740740738</v>
      </c>
      <c r="O16" s="60">
        <f>PRODUCT(I16/E16)</f>
        <v>0</v>
      </c>
      <c r="Q16" s="24"/>
      <c r="R16" s="24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17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4" t="s">
        <v>29</v>
      </c>
      <c r="C17" s="65"/>
      <c r="D17" s="66"/>
      <c r="E17" s="58">
        <f>SUM(E14:E16)</f>
        <v>29</v>
      </c>
      <c r="F17" s="58">
        <f t="shared" ref="F17:I17" si="0">SUM(F14:F16)</f>
        <v>0</v>
      </c>
      <c r="G17" s="58">
        <f t="shared" si="0"/>
        <v>6</v>
      </c>
      <c r="H17" s="58">
        <f t="shared" si="0"/>
        <v>5</v>
      </c>
      <c r="I17" s="58">
        <f t="shared" si="0"/>
        <v>2</v>
      </c>
      <c r="J17" s="59">
        <v>0</v>
      </c>
      <c r="K17" s="23">
        <f>SUM(K14:K16)</f>
        <v>0</v>
      </c>
      <c r="L17" s="60">
        <f>PRODUCT((F17+G17)/E17)</f>
        <v>0.20689655172413793</v>
      </c>
      <c r="M17" s="60">
        <f>PRODUCT(H17/E17)</f>
        <v>0.17241379310344829</v>
      </c>
      <c r="N17" s="60">
        <f>PRODUCT((F17+G17+H17)/E17)</f>
        <v>0.37931034482758619</v>
      </c>
      <c r="O17" s="60">
        <f>PRODUCT(I17/E17)</f>
        <v>6.8965517241379309E-2</v>
      </c>
      <c r="Q17" s="17"/>
      <c r="R17" s="17"/>
      <c r="S17" s="1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17"/>
      <c r="F18" s="17"/>
      <c r="G18" s="17"/>
      <c r="H18" s="17"/>
      <c r="I18" s="17"/>
      <c r="J18" s="23"/>
      <c r="K18" s="23"/>
      <c r="L18" s="17"/>
      <c r="M18" s="17"/>
      <c r="N18" s="17"/>
      <c r="O18" s="17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17"/>
      <c r="S90" s="1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17"/>
      <c r="S91" s="1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17"/>
      <c r="S92" s="1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17"/>
    </row>
    <row r="179" spans="12:38" ht="14.25" x14ac:dyDescent="0.2">
      <c r="L179" s="17"/>
      <c r="M179" s="17"/>
      <c r="N179" s="17"/>
      <c r="O179" s="17"/>
      <c r="P179" s="17"/>
      <c r="AH179" s="23"/>
      <c r="AI179" s="23"/>
      <c r="AJ179" s="23"/>
      <c r="AK179" s="23"/>
      <c r="AL179" s="17"/>
    </row>
    <row r="180" spans="12:38" ht="14.25" x14ac:dyDescent="0.2">
      <c r="L180" s="17"/>
      <c r="M180" s="17"/>
      <c r="N180" s="17"/>
      <c r="O180" s="17"/>
      <c r="P180" s="17"/>
      <c r="AH180" s="23"/>
      <c r="AI180" s="23"/>
      <c r="AJ180" s="23"/>
      <c r="AK180" s="23"/>
      <c r="AL180" s="17"/>
    </row>
    <row r="181" spans="12:38" ht="14.25" x14ac:dyDescent="0.2">
      <c r="L181" s="17"/>
      <c r="M181" s="17"/>
      <c r="N181" s="17"/>
      <c r="O181" s="17"/>
      <c r="P181" s="17"/>
      <c r="AH181" s="23"/>
      <c r="AI181" s="23"/>
      <c r="AJ181" s="23"/>
      <c r="AK181" s="23"/>
      <c r="AL181" s="17"/>
    </row>
    <row r="182" spans="12:38" ht="14.25" x14ac:dyDescent="0.2">
      <c r="L182" s="17"/>
      <c r="M182" s="17"/>
      <c r="N182" s="17"/>
      <c r="O182" s="17"/>
      <c r="P182" s="17"/>
      <c r="AH182" s="17"/>
      <c r="AI182" s="17"/>
      <c r="AJ182" s="17"/>
      <c r="AK182" s="17"/>
      <c r="AL182" s="17"/>
    </row>
  </sheetData>
  <sortState ref="O16:X77">
    <sortCondition ref="O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2018-12-12T13:02:18Z</dcterms:modified>
</cp:coreProperties>
</file>