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9" i="3"/>
  <c r="I11" i="3" s="1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<sst xmlns="http://schemas.openxmlformats.org/spreadsheetml/2006/main" count="70" uniqueCount="30">
  <si>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</si>
  <si>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</si>
  <si>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</si>
  <si>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</si>
  <si>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</si>
  <si>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</si>
  <si>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</si>
  <si>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</si>
  <si>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</si>
  <si>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</si>
  <si>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</si>
  <si>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</si>
  <si>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</si>
  <si>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</si>
  <si>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</si>
  <si>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</si>
  <si>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</si>
  <si>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</si>
  <si>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</si>
  <si>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Tahko = Hyvinkään Tahko  (1915)</t>
  </si>
  <si>
    <t>4.</t>
  </si>
  <si>
    <t>Tahko  2</t>
  </si>
  <si>
    <t>Frans Hoppi</t>
  </si>
  <si>
    <t>13.11.1996   Järvenpää</t>
  </si>
  <si>
    <t>KiPe = Kinnarin Pesis  2006  (2005),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</si>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</sst>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20</v>
      </c>
      <c r="Z4" s="1" t="s">
        <v>21</v>
      </c>
      <c r="AA4" s="12">
        <v>13</v>
      </c>
      <c r="AB4" s="12">
        <v>1</v>
      </c>
      <c r="AC4" s="12">
        <v>2</v>
      </c>
      <c r="AD4" s="12">
        <v>3</v>
      </c>
      <c r="AE4" s="12">
        <v>20</v>
      </c>
      <c r="AF4" s="67">
        <v>0.37030000000000002</v>
      </c>
      <c r="AG4" s="10">
        <v>54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3</v>
      </c>
      <c r="AR4" s="68">
        <v>0.75</v>
      </c>
      <c r="AS4" s="57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13</v>
      </c>
      <c r="AB5" s="36">
        <f>SUM(AB4:AB4)</f>
        <v>1</v>
      </c>
      <c r="AC5" s="36">
        <f>SUM(AC4:AC4)</f>
        <v>2</v>
      </c>
      <c r="AD5" s="36">
        <f>SUM(AD4:AD4)</f>
        <v>3</v>
      </c>
      <c r="AE5" s="36">
        <f>SUM(AE4:AE4)</f>
        <v>20</v>
      </c>
      <c r="AF5" s="37">
        <f>PRODUCT(AE5/AG5)</f>
        <v>0.37037037037037035</v>
      </c>
      <c r="AG5" s="21">
        <f>SUM(AG4:AG4)</f>
        <v>54</v>
      </c>
      <c r="AH5" s="18"/>
      <c r="AI5" s="29"/>
      <c r="AJ5" s="42"/>
      <c r="AK5" s="43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3</v>
      </c>
      <c r="AR5" s="37">
        <f>PRODUCT(AQ5/AS5)</f>
        <v>0.75</v>
      </c>
      <c r="AS5" s="39">
        <f>SUM(AS4:AS4)</f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1</v>
      </c>
      <c r="G10" s="48">
        <f>PRODUCT(AC5+AO5)</f>
        <v>2</v>
      </c>
      <c r="H10" s="48">
        <f>PRODUCT(AD5+AP5)</f>
        <v>4</v>
      </c>
      <c r="I10" s="48">
        <f>PRODUCT(AE5+AQ5)</f>
        <v>23</v>
      </c>
      <c r="J10" s="66">
        <f>PRODUCT(I10/K10)</f>
        <v>0.39655172413793105</v>
      </c>
      <c r="K10" s="10">
        <f>PRODUCT(AG5+AS5)</f>
        <v>58</v>
      </c>
      <c r="L10" s="54">
        <f>PRODUCT((F10+G10)/E10)</f>
        <v>0.21428571428571427</v>
      </c>
      <c r="M10" s="54">
        <f>PRODUCT(H10/E10)</f>
        <v>0.2857142857142857</v>
      </c>
      <c r="N10" s="54">
        <f>PRODUCT((F10+G10+H10)/E10)</f>
        <v>0.5</v>
      </c>
      <c r="O10" s="54">
        <f>PRODUCT(I10/E10)</f>
        <v>1.6428571428571428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1</v>
      </c>
      <c r="G11" s="48">
        <f t="shared" si="0"/>
        <v>2</v>
      </c>
      <c r="H11" s="48">
        <f t="shared" si="0"/>
        <v>4</v>
      </c>
      <c r="I11" s="48">
        <f t="shared" si="0"/>
        <v>23</v>
      </c>
      <c r="J11" s="66">
        <f>PRODUCT(I11/K11)</f>
        <v>0.39655172413793105</v>
      </c>
      <c r="K11" s="16">
        <f>SUM(K8:K10)</f>
        <v>58</v>
      </c>
      <c r="L11" s="54">
        <f>PRODUCT((F11+G11)/E11)</f>
        <v>0.21428571428571427</v>
      </c>
      <c r="M11" s="54">
        <f>PRODUCT(H11/E11)</f>
        <v>0.2857142857142857</v>
      </c>
      <c r="N11" s="54">
        <f>PRODUCT((F11+G11+H11)/E11)</f>
        <v>0.5</v>
      </c>
      <c r="O11" s="54">
        <f>PRODUCT(I11/E11)</f>
        <v>1.6428571428571428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2018-09-07T08:04:09Z</dcterms:modified>
</cp:coreProperties>
</file>