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5" i="3" l="1"/>
  <c r="AQ5" i="3"/>
  <c r="AP5" i="3"/>
  <c r="AO5" i="3"/>
  <c r="AN5" i="3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K9" i="3" s="1"/>
  <c r="K11" i="3" s="1"/>
  <c r="I5" i="3"/>
  <c r="I9" i="3" s="1"/>
  <c r="H5" i="3"/>
  <c r="H9" i="3" s="1"/>
  <c r="G5" i="3"/>
  <c r="G9" i="3" s="1"/>
  <c r="G11" i="3" s="1"/>
  <c r="F5" i="3"/>
  <c r="F9" i="3" s="1"/>
  <c r="E5" i="3"/>
  <c r="E9" i="3" s="1"/>
  <c r="E11" i="3" s="1"/>
  <c r="F10" i="3" l="1"/>
  <c r="F11" i="3" s="1"/>
  <c r="H10" i="3"/>
  <c r="H11" i="3" s="1"/>
  <c r="M11" i="3" s="1"/>
  <c r="N10" i="3"/>
  <c r="L10" i="3"/>
  <c r="M10" i="3"/>
  <c r="I11" i="3"/>
  <c r="J10" i="3"/>
  <c r="O10" i="3"/>
  <c r="AF5" i="3"/>
  <c r="N11" i="3" l="1"/>
  <c r="L11" i="3"/>
  <c r="O11" i="3"/>
  <c r="J11" i="3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<sst xmlns="http://schemas.openxmlformats.org/spreadsheetml/2006/main" count="69" uniqueCount="29">
  <si>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</si>
  <si>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</si>
  <si>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</si>
  <si>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</si>
  <si>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</si>
  <si>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</si>
  <si>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</si>
  <si>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</si>
  <si>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</si>
  <si>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</si>
  <si>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</si>
  <si>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</si>
  <si>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</si>
  <si>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</si>
  <si>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</si>
  <si>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</si>
  <si>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</si>
  <si>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</si>
  <si>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</si>
  <si>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SMJ = Seinäjoen Maila-Jussit  (1932)</t>
  </si>
  <si>
    <t>3.9.1967</t>
  </si>
  <si>
    <t>Marko Honkaniemi</t>
  </si>
  <si>
    <t>7.</t>
  </si>
  <si>
    <t>SMJ  2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</si>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</sst>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21</v>
      </c>
      <c r="C1" s="2"/>
      <c r="D1" s="3"/>
      <c r="E1" s="4" t="s">
        <v>20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25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25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2012</v>
      </c>
      <c r="Y4" s="12" t="s">
        <v>22</v>
      </c>
      <c r="Z4" s="1" t="s">
        <v>23</v>
      </c>
      <c r="AA4" s="12">
        <v>10</v>
      </c>
      <c r="AB4" s="12">
        <v>0</v>
      </c>
      <c r="AC4" s="12">
        <v>5</v>
      </c>
      <c r="AD4" s="12">
        <v>0</v>
      </c>
      <c r="AE4" s="12">
        <v>11</v>
      </c>
      <c r="AF4" s="66">
        <v>0.32350000000000001</v>
      </c>
      <c r="AG4" s="10">
        <v>34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10</v>
      </c>
      <c r="AB5" s="36">
        <f>SUM(AB4:AB4)</f>
        <v>0</v>
      </c>
      <c r="AC5" s="36">
        <f>SUM(AC4:AC4)</f>
        <v>5</v>
      </c>
      <c r="AD5" s="36">
        <f>SUM(AD4:AD4)</f>
        <v>0</v>
      </c>
      <c r="AE5" s="36">
        <f>SUM(AE4:AE4)</f>
        <v>11</v>
      </c>
      <c r="AF5" s="37">
        <f>PRODUCT(AE5/AG5)</f>
        <v>0.3235294117647059</v>
      </c>
      <c r="AG5" s="21">
        <f>SUM(AG4:AG4)</f>
        <v>34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27</v>
      </c>
      <c r="O7" s="7" t="s">
        <v>28</v>
      </c>
      <c r="Q7" s="17"/>
      <c r="R7" s="17" t="s">
        <v>10</v>
      </c>
      <c r="S7" s="17"/>
      <c r="T7" s="55" t="s">
        <v>19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7"/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10</v>
      </c>
      <c r="F10" s="48">
        <f>PRODUCT(AB5+AN5)</f>
        <v>0</v>
      </c>
      <c r="G10" s="48">
        <f>PRODUCT(AC5+AO5)</f>
        <v>5</v>
      </c>
      <c r="H10" s="48">
        <f>PRODUCT(AD5+AP5)</f>
        <v>0</v>
      </c>
      <c r="I10" s="48">
        <f>PRODUCT(AE5+AQ5)</f>
        <v>11</v>
      </c>
      <c r="J10" s="65">
        <f>PRODUCT(I10/K10)</f>
        <v>0.3235294117647059</v>
      </c>
      <c r="K10" s="10">
        <f>PRODUCT(AG5+AS5)</f>
        <v>34</v>
      </c>
      <c r="L10" s="54">
        <f>PRODUCT((F10+G10)/E10)</f>
        <v>0.5</v>
      </c>
      <c r="M10" s="54">
        <f>PRODUCT(H10/E10)</f>
        <v>0</v>
      </c>
      <c r="N10" s="54">
        <f>PRODUCT((F10+G10+H10)/E10)</f>
        <v>0.5</v>
      </c>
      <c r="O10" s="54">
        <f>PRODUCT(I10/E10)</f>
        <v>1.1000000000000001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10</v>
      </c>
      <c r="F11" s="48">
        <f t="shared" ref="F11:I11" si="0">SUM(F8:F10)</f>
        <v>0</v>
      </c>
      <c r="G11" s="48">
        <f t="shared" si="0"/>
        <v>5</v>
      </c>
      <c r="H11" s="48">
        <f t="shared" si="0"/>
        <v>0</v>
      </c>
      <c r="I11" s="48">
        <f t="shared" si="0"/>
        <v>11</v>
      </c>
      <c r="J11" s="65">
        <f>PRODUCT(I11/K11)</f>
        <v>0.3235294117647059</v>
      </c>
      <c r="K11" s="16">
        <f>SUM(K8:K10)</f>
        <v>34</v>
      </c>
      <c r="L11" s="54">
        <f>PRODUCT((F11+G11)/E11)</f>
        <v>0.5</v>
      </c>
      <c r="M11" s="54">
        <f>PRODUCT(H11/E11)</f>
        <v>0</v>
      </c>
      <c r="N11" s="54">
        <f>PRODUCT((F11+G11+H11)/E11)</f>
        <v>0.5</v>
      </c>
      <c r="O11" s="54">
        <f>PRODUCT(I11/E11)</f>
        <v>1.1000000000000001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2018-09-05T19:04:53Z</dcterms:modified>
</cp:coreProperties>
</file>