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22" i="5" l="1"/>
  <c r="O20" i="5"/>
  <c r="K19" i="5" l="1"/>
  <c r="K22" i="5" s="1"/>
  <c r="AS16" i="5"/>
  <c r="AQ16" i="5"/>
  <c r="AP16" i="5"/>
  <c r="AO16" i="5"/>
  <c r="AN16" i="5"/>
  <c r="AM16" i="5"/>
  <c r="AG16" i="5"/>
  <c r="K21" i="5" s="1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K20" i="5" s="1"/>
  <c r="I16" i="5"/>
  <c r="H16" i="5"/>
  <c r="H20" i="5" s="1"/>
  <c r="H22" i="5" s="1"/>
  <c r="G16" i="5"/>
  <c r="G20" i="5" s="1"/>
  <c r="F16" i="5"/>
  <c r="F20" i="5" s="1"/>
  <c r="F22" i="5" s="1"/>
  <c r="E16" i="5"/>
  <c r="E20" i="5" s="1"/>
  <c r="I20" i="5" l="1"/>
  <c r="M20" i="5"/>
  <c r="L20" i="5"/>
  <c r="N20" i="5"/>
  <c r="O21" i="5"/>
  <c r="G22" i="5"/>
  <c r="M21" i="5"/>
  <c r="E22" i="5"/>
  <c r="L22" i="5" s="1"/>
  <c r="N22" i="5"/>
  <c r="N21" i="5"/>
  <c r="L21" i="5"/>
  <c r="I22" i="5" l="1"/>
  <c r="M22" i="5"/>
</calcChain>
</file>

<file path=xl/sharedStrings.xml><?xml version="1.0" encoding="utf-8"?>
<sst xmlns="http://schemas.openxmlformats.org/spreadsheetml/2006/main" count="89" uniqueCount="36">
  <si>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</si>
  <si>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</si>
  <si>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</si>
  <si>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</si>
  <si>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</si>
  <si>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</si>
  <si>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</si>
  <si>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</si>
  <si>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</si>
  <si>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</si>
  <si>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</si>
  <si>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</si>
  <si>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</si>
  <si>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</si>
  <si>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</si>
  <si>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</si>
  <si>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</si>
  <si>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</si>
  <si>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</si>
  <si>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</si>
  <si>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</si>
  <si>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</si>
  <si>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</si>
  <si>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</si>
  <si>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</si>
  <si>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Kai Honkanen</t>
  </si>
  <si>
    <t>3.</t>
  </si>
  <si>
    <t>KeKi</t>
  </si>
  <si>
    <t>2.</t>
  </si>
  <si>
    <t>1.</t>
  </si>
  <si>
    <t>12.</t>
  </si>
  <si>
    <t>7.</t>
  </si>
  <si>
    <t>4.</t>
  </si>
  <si>
    <t>6.</t>
  </si>
  <si>
    <t>11.</t>
  </si>
  <si>
    <t>9.2.1965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</si>
</sst>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17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1</v>
      </c>
      <c r="AC5" s="12">
        <v>13</v>
      </c>
      <c r="AD5" s="12">
        <v>15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7</v>
      </c>
      <c r="AB6" s="12">
        <v>0</v>
      </c>
      <c r="AC6" s="12">
        <v>1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16</v>
      </c>
      <c r="AB7" s="12">
        <v>0</v>
      </c>
      <c r="AC7" s="12">
        <v>12</v>
      </c>
      <c r="AD7" s="12">
        <v>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30</v>
      </c>
      <c r="D8" s="1" t="s">
        <v>27</v>
      </c>
      <c r="E8" s="12">
        <v>7</v>
      </c>
      <c r="F8" s="12">
        <v>0</v>
      </c>
      <c r="G8" s="12">
        <v>2</v>
      </c>
      <c r="H8" s="12">
        <v>1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19</v>
      </c>
      <c r="AB9" s="12">
        <v>0</v>
      </c>
      <c r="AC9" s="12">
        <v>8</v>
      </c>
      <c r="AD9" s="12">
        <v>9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31</v>
      </c>
      <c r="D11" s="1" t="s">
        <v>27</v>
      </c>
      <c r="E11" s="12">
        <v>17</v>
      </c>
      <c r="F11" s="12">
        <v>1</v>
      </c>
      <c r="G11" s="12">
        <v>9</v>
      </c>
      <c r="H11" s="12">
        <v>7</v>
      </c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30</v>
      </c>
      <c r="D12" s="1" t="s">
        <v>27</v>
      </c>
      <c r="E12" s="12">
        <v>20</v>
      </c>
      <c r="F12" s="12">
        <v>0</v>
      </c>
      <c r="G12" s="12">
        <v>10</v>
      </c>
      <c r="H12" s="12">
        <v>7</v>
      </c>
      <c r="I12" s="12">
        <v>51</v>
      </c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32</v>
      </c>
      <c r="Z13" s="69" t="s">
        <v>27</v>
      </c>
      <c r="AA13" s="12">
        <v>21</v>
      </c>
      <c r="AB13" s="12">
        <v>1</v>
      </c>
      <c r="AC13" s="12">
        <v>27</v>
      </c>
      <c r="AD13" s="12">
        <v>23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33</v>
      </c>
      <c r="Z14" s="69" t="s">
        <v>27</v>
      </c>
      <c r="AA14" s="12">
        <v>21</v>
      </c>
      <c r="AB14" s="12">
        <v>0</v>
      </c>
      <c r="AC14" s="12">
        <v>15</v>
      </c>
      <c r="AD14" s="12">
        <v>31</v>
      </c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>
        <v>1995</v>
      </c>
      <c r="C15" s="12" t="s">
        <v>34</v>
      </c>
      <c r="D15" s="1" t="s">
        <v>27</v>
      </c>
      <c r="E15" s="12">
        <v>19</v>
      </c>
      <c r="F15" s="12">
        <v>0</v>
      </c>
      <c r="G15" s="12">
        <v>8</v>
      </c>
      <c r="H15" s="12">
        <v>8</v>
      </c>
      <c r="I15" s="12">
        <v>60</v>
      </c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63</v>
      </c>
      <c r="F16" s="36">
        <f>SUM(F4:F15)</f>
        <v>1</v>
      </c>
      <c r="G16" s="36">
        <f>SUM(G4:G15)</f>
        <v>29</v>
      </c>
      <c r="H16" s="36">
        <f>SUM(H4:H15)</f>
        <v>23</v>
      </c>
      <c r="I16" s="36">
        <f>SUM(I4:I15)</f>
        <v>111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120</v>
      </c>
      <c r="AB16" s="36">
        <f>SUM(AB4:AB15)</f>
        <v>2</v>
      </c>
      <c r="AC16" s="36">
        <f>SUM(AC4:AC15)</f>
        <v>93</v>
      </c>
      <c r="AD16" s="36">
        <f>SUM(AD4:AD15)</f>
        <v>101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1"/>
      <c r="AK16" s="42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24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 t="e">
        <f>PRODUCT(I19/J19)</f>
        <v>#DIV/0!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63</v>
      </c>
      <c r="F20" s="47">
        <f>PRODUCT(F16+R16)</f>
        <v>1</v>
      </c>
      <c r="G20" s="47">
        <f>PRODUCT(G16+S16)</f>
        <v>29</v>
      </c>
      <c r="H20" s="47">
        <f>PRODUCT(H16+T16)</f>
        <v>23</v>
      </c>
      <c r="I20" s="47">
        <f>PRODUCT(I16+U16)</f>
        <v>111</v>
      </c>
      <c r="J20" s="60">
        <v>0</v>
      </c>
      <c r="K20" s="16">
        <f>PRODUCT(K16+W16)</f>
        <v>0</v>
      </c>
      <c r="L20" s="53">
        <f>PRODUCT((F20+G20)/E20)</f>
        <v>0.47619047619047616</v>
      </c>
      <c r="M20" s="53">
        <f>PRODUCT(H20/E20)</f>
        <v>0.36507936507936506</v>
      </c>
      <c r="N20" s="53">
        <f>PRODUCT((F20+G20+H20)/E20)</f>
        <v>0.84126984126984128</v>
      </c>
      <c r="O20" s="53">
        <f>PRODUCT(I20/39)</f>
        <v>2.8461538461538463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120</v>
      </c>
      <c r="F21" s="47">
        <f>PRODUCT(AB16+AN16)</f>
        <v>2</v>
      </c>
      <c r="G21" s="47">
        <f>PRODUCT(AC16+AO16)</f>
        <v>93</v>
      </c>
      <c r="H21" s="47">
        <f>PRODUCT(AD16+AP16)</f>
        <v>101</v>
      </c>
      <c r="I21" s="47">
        <f>PRODUCT(AE16+AQ16)</f>
        <v>0</v>
      </c>
      <c r="J21" s="60">
        <v>0</v>
      </c>
      <c r="K21" s="10">
        <f>PRODUCT(AG16+AS16)</f>
        <v>0</v>
      </c>
      <c r="L21" s="53">
        <f>PRODUCT((F21+G21)/E21)</f>
        <v>0.79166666666666663</v>
      </c>
      <c r="M21" s="53">
        <f>PRODUCT(H21/E21)</f>
        <v>0.84166666666666667</v>
      </c>
      <c r="N21" s="53">
        <f>PRODUCT((F21+G21+H21)/E21)</f>
        <v>1.6333333333333333</v>
      </c>
      <c r="O21" s="53">
        <f>PRODUCT(I21/E21)</f>
        <v>0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183</v>
      </c>
      <c r="F22" s="47">
        <f t="shared" ref="F22:I22" si="0">SUM(F19:F21)</f>
        <v>3</v>
      </c>
      <c r="G22" s="47">
        <f t="shared" si="0"/>
        <v>122</v>
      </c>
      <c r="H22" s="47">
        <f t="shared" si="0"/>
        <v>124</v>
      </c>
      <c r="I22" s="47">
        <f t="shared" si="0"/>
        <v>111</v>
      </c>
      <c r="J22" s="60">
        <v>0</v>
      </c>
      <c r="K22" s="16" t="e">
        <f>SUM(K19:K21)</f>
        <v>#DIV/0!</v>
      </c>
      <c r="L22" s="53">
        <f>PRODUCT((F22+G22)/E22)</f>
        <v>0.68306010928961747</v>
      </c>
      <c r="M22" s="53">
        <f>PRODUCT(H22/E22)</f>
        <v>0.67759562841530052</v>
      </c>
      <c r="N22" s="53">
        <f>PRODUCT((F22+G22+H22)/E22)</f>
        <v>1.360655737704918</v>
      </c>
      <c r="O22" s="53">
        <f>PRODUCT(I22/39)</f>
        <v>2.8461538461538463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2018-12-12T09:57:39Z</dcterms:modified>
</cp:coreProperties>
</file>