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7" i="3" l="1"/>
  <c r="O16" i="3"/>
  <c r="K17" i="3" l="1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0" i="3"/>
  <c r="U10" i="3"/>
  <c r="T10" i="3"/>
  <c r="S10" i="3"/>
  <c r="R10" i="3"/>
  <c r="Q10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N16" i="3" s="1"/>
  <c r="H16" i="3"/>
  <c r="H17" i="3" s="1"/>
  <c r="M17" i="3" s="1"/>
  <c r="I17" i="3"/>
  <c r="J16" i="3"/>
  <c r="M16" i="3"/>
  <c r="AF11" i="3"/>
  <c r="L16" i="3" l="1"/>
  <c r="F17" i="3"/>
  <c r="J17" i="3"/>
  <c r="L17" i="3" l="1"/>
  <c r="N17" i="3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<sst xmlns="http://schemas.openxmlformats.org/spreadsheetml/2006/main" count="75" uniqueCount="32">
  <si>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</si>
  <si>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</si>
  <si>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</si>
  <si>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</si>
  <si>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</si>
  <si>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</si>
  <si>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</si>
  <si>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</si>
  <si>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</si>
  <si>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</si>
  <si>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</si>
  <si>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</si>
  <si>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</si>
  <si>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</si>
  <si>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</si>
  <si>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</si>
  <si>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</si>
  <si>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</si>
  <si>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</si>
  <si>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</si>
  <si>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Martti Holma</t>
  </si>
  <si>
    <t>6.</t>
  </si>
  <si>
    <t>KeKi  2</t>
  </si>
  <si>
    <t>7.</t>
  </si>
  <si>
    <t>3.6.1963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</si>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</sst>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1983</v>
      </c>
      <c r="Y4" s="12" t="s">
        <v>30</v>
      </c>
      <c r="Z4" s="67" t="s">
        <v>31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67"/>
      <c r="AA5" s="12"/>
      <c r="AB5" s="12"/>
      <c r="AC5" s="12"/>
      <c r="AD5" s="12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2007</v>
      </c>
      <c r="Y6" s="12" t="s">
        <v>21</v>
      </c>
      <c r="Z6" s="1" t="s">
        <v>22</v>
      </c>
      <c r="AA6" s="12">
        <v>2</v>
      </c>
      <c r="AB6" s="12">
        <v>0</v>
      </c>
      <c r="AC6" s="12">
        <v>0</v>
      </c>
      <c r="AD6" s="12">
        <v>0</v>
      </c>
      <c r="AE6" s="12">
        <v>0</v>
      </c>
      <c r="AF6" s="66">
        <v>0</v>
      </c>
      <c r="AG6" s="10">
        <v>1</v>
      </c>
      <c r="AH6" s="56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/>
      <c r="Y7" s="12"/>
      <c r="Z7" s="1"/>
      <c r="AA7" s="12"/>
      <c r="AB7" s="12"/>
      <c r="AC7" s="12"/>
      <c r="AD7" s="12"/>
      <c r="AE7" s="12"/>
      <c r="AF7" s="66"/>
      <c r="AG7" s="10"/>
      <c r="AH7" s="56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2009</v>
      </c>
      <c r="Y8" s="12" t="s">
        <v>23</v>
      </c>
      <c r="Z8" s="1" t="s">
        <v>22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66">
        <v>0</v>
      </c>
      <c r="AG8" s="10">
        <v>4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7">
        <f>SUM(Q3:Q9)</f>
        <v>0</v>
      </c>
      <c r="R10" s="7">
        <f>SUM(R3:R9)</f>
        <v>0</v>
      </c>
      <c r="S10" s="9">
        <f>SUM(S3:S9)</f>
        <v>0</v>
      </c>
      <c r="T10" s="7">
        <f>SUM(T3:T9)</f>
        <v>0</v>
      </c>
      <c r="U10" s="7">
        <f>SUM(U3:U9)</f>
        <v>0</v>
      </c>
      <c r="V10" s="69">
        <v>0</v>
      </c>
      <c r="W10" s="70">
        <f>SUM(W3:W9)</f>
        <v>0</v>
      </c>
      <c r="X10" s="12">
        <v>2012</v>
      </c>
      <c r="Y10" s="12" t="s">
        <v>23</v>
      </c>
      <c r="Z10" s="1" t="s">
        <v>22</v>
      </c>
      <c r="AA10" s="12">
        <v>3</v>
      </c>
      <c r="AB10" s="12">
        <v>0</v>
      </c>
      <c r="AC10" s="12">
        <v>1</v>
      </c>
      <c r="AD10" s="12">
        <v>1</v>
      </c>
      <c r="AE10" s="12">
        <v>4</v>
      </c>
      <c r="AF10" s="66">
        <v>0.36359999999999998</v>
      </c>
      <c r="AG10" s="70">
        <v>11</v>
      </c>
      <c r="AH10" s="56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62" t="s">
        <v>13</v>
      </c>
      <c r="C11" s="63"/>
      <c r="D11" s="64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68"/>
      <c r="R11" s="68"/>
      <c r="S11" s="68"/>
      <c r="T11" s="68"/>
      <c r="U11" s="68"/>
      <c r="V11" s="12"/>
      <c r="W11" s="71"/>
      <c r="X11" s="56" t="s">
        <v>13</v>
      </c>
      <c r="Y11" s="11"/>
      <c r="Z11" s="9"/>
      <c r="AA11" s="36">
        <f>SUM(AA4:AA10)</f>
        <v>7</v>
      </c>
      <c r="AB11" s="36">
        <f>SUM(AB4:AB10)</f>
        <v>0</v>
      </c>
      <c r="AC11" s="36">
        <f>SUM(AC4:AC10)</f>
        <v>1</v>
      </c>
      <c r="AD11" s="36">
        <f>SUM(AD4:AD10)</f>
        <v>2</v>
      </c>
      <c r="AE11" s="36">
        <f>SUM(AE4:AE10)</f>
        <v>4</v>
      </c>
      <c r="AF11" s="37">
        <f>PRODUCT(AE11/AG11)</f>
        <v>0.25</v>
      </c>
      <c r="AG11" s="21">
        <f>SUM(AG4:AG10)</f>
        <v>16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28</v>
      </c>
      <c r="O13" s="7" t="s">
        <v>29</v>
      </c>
      <c r="Q13" s="17"/>
      <c r="R13" s="17" t="s">
        <v>10</v>
      </c>
      <c r="S13" s="17"/>
      <c r="T13" s="55" t="s">
        <v>19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5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5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7</v>
      </c>
      <c r="F16" s="48">
        <f>PRODUCT(AB11+AN11)</f>
        <v>0</v>
      </c>
      <c r="G16" s="48">
        <f>PRODUCT(AC11+AO11)</f>
        <v>1</v>
      </c>
      <c r="H16" s="48">
        <f>PRODUCT(AD11+AP11)</f>
        <v>2</v>
      </c>
      <c r="I16" s="48">
        <f>PRODUCT(AE11+AQ11)</f>
        <v>4</v>
      </c>
      <c r="J16" s="65">
        <f>PRODUCT(I16/K16)</f>
        <v>0.25</v>
      </c>
      <c r="K16" s="10">
        <f>PRODUCT(AG11+AS11)</f>
        <v>16</v>
      </c>
      <c r="L16" s="54">
        <f>PRODUCT((F16+G16)/E16)</f>
        <v>0.14285714285714285</v>
      </c>
      <c r="M16" s="54">
        <f>PRODUCT(H16/E16)</f>
        <v>0.2857142857142857</v>
      </c>
      <c r="N16" s="54">
        <f>PRODUCT((F16+G16+H16)/E16)</f>
        <v>0.42857142857142855</v>
      </c>
      <c r="O16" s="54">
        <f>PRODUCT(I16/6)</f>
        <v>0.66666666666666663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7</v>
      </c>
      <c r="F17" s="48">
        <f t="shared" ref="F17:I17" si="0">SUM(F14:F16)</f>
        <v>0</v>
      </c>
      <c r="G17" s="48">
        <f t="shared" si="0"/>
        <v>1</v>
      </c>
      <c r="H17" s="48">
        <f t="shared" si="0"/>
        <v>2</v>
      </c>
      <c r="I17" s="48">
        <f t="shared" si="0"/>
        <v>4</v>
      </c>
      <c r="J17" s="65">
        <f>PRODUCT(I17/K17)</f>
        <v>0.25</v>
      </c>
      <c r="K17" s="16">
        <f>SUM(K14:K16)</f>
        <v>16</v>
      </c>
      <c r="L17" s="54">
        <f>PRODUCT((F17+G17)/E17)</f>
        <v>0.14285714285714285</v>
      </c>
      <c r="M17" s="54">
        <f>PRODUCT(H17/E17)</f>
        <v>0.2857142857142857</v>
      </c>
      <c r="N17" s="54">
        <f>PRODUCT((F17+G17+H17)/E17)</f>
        <v>0.42857142857142855</v>
      </c>
      <c r="O17" s="54">
        <f>PRODUCT(I17/6)</f>
        <v>0.66666666666666663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2018-12-11T23:47:53Z</dcterms:modified>
</cp:coreProperties>
</file>