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K22" i="2" s="1"/>
  <c r="AS16" i="2"/>
  <c r="AQ16" i="2"/>
  <c r="AP16" i="2"/>
  <c r="AO16" i="2"/>
  <c r="AN16" i="2"/>
  <c r="AM16" i="2"/>
  <c r="AG16" i="2"/>
  <c r="AE16" i="2"/>
  <c r="I21" i="2" s="1"/>
  <c r="AD16" i="2"/>
  <c r="H21" i="2" s="1"/>
  <c r="M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I16" i="2"/>
  <c r="I20" i="2" s="1"/>
  <c r="I22" i="2" s="1"/>
  <c r="H16" i="2"/>
  <c r="H20" i="2" s="1"/>
  <c r="G16" i="2"/>
  <c r="G20" i="2" s="1"/>
  <c r="F16" i="2"/>
  <c r="F20" i="2" s="1"/>
  <c r="E16" i="2"/>
  <c r="E20" i="2" s="1"/>
  <c r="N21" i="2" l="1"/>
  <c r="L21" i="2"/>
  <c r="H22" i="2"/>
  <c r="G22" i="2"/>
  <c r="F22" i="2"/>
  <c r="E22" i="2"/>
  <c r="O22" i="2" s="1"/>
  <c r="L20" i="2"/>
  <c r="N20" i="2"/>
  <c r="M20" i="2"/>
  <c r="O20" i="2"/>
  <c r="L22" i="2"/>
  <c r="AL17" i="1"/>
  <c r="AK17" i="1"/>
  <c r="AJ17" i="1"/>
  <c r="AI17" i="1"/>
  <c r="AH17" i="1"/>
  <c r="AG17" i="1"/>
  <c r="AE17" i="1"/>
  <c r="AD17" i="1"/>
  <c r="AC17" i="1"/>
  <c r="AB17" i="1"/>
  <c r="AA17" i="1"/>
  <c r="Y17" i="1"/>
  <c r="X17" i="1"/>
  <c r="W17" i="1"/>
  <c r="V17" i="1"/>
  <c r="U17" i="1"/>
  <c r="H17" i="1"/>
  <c r="H21" i="1" s="1"/>
  <c r="G17" i="1"/>
  <c r="G21" i="1" s="1"/>
  <c r="F17" i="1"/>
  <c r="E17" i="1"/>
  <c r="E21" i="1" s="1"/>
  <c r="F21" i="1"/>
  <c r="F24" i="1" s="1"/>
  <c r="M22" i="2" l="1"/>
  <c r="N22" i="2"/>
  <c r="H24" i="1"/>
  <c r="G24" i="1"/>
  <c r="K21" i="1"/>
  <c r="L21" i="1"/>
  <c r="E24" i="1"/>
  <c r="L24" i="1" l="1"/>
  <c r="K24" i="1"/>
</calcChain>
</file>

<file path=xl/sharedStrings.xml><?xml version="1.0" encoding="utf-8"?>
<sst xmlns="http://schemas.openxmlformats.org/spreadsheetml/2006/main" count="239" uniqueCount="97">
  <si>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</si>
  <si>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</si>
  <si>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</si>
  <si>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</si>
  <si>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</si>
  <si>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</si>
  <si>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</si>
  <si>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</si>
  <si>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</si>
  <si>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</si>
  <si>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</si>
  <si>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</si>
  <si>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</si>
  <si>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</si>
  <si>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</si>
  <si>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</si>
  <si>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</si>
  <si>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</si>
  <si>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</si>
  <si>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</si>
  <si>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</si>
  <si>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</si>
  <si>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</si>
  <si>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</si>
  <si>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</si>
  <si>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</si>
  <si>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</si>
  <si>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</si>
  <si>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</si>
  <si>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</si>
  <si>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</si>
  <si>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</si>
  <si>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</si>
  <si>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7.</t>
  </si>
  <si>
    <t>2.</t>
  </si>
  <si>
    <t>Seurat</t>
  </si>
  <si>
    <t>1.</t>
  </si>
  <si>
    <t>MESTARUUSSARJA</t>
  </si>
  <si>
    <t>ToU</t>
  </si>
  <si>
    <t>KiU</t>
  </si>
  <si>
    <t xml:space="preserve">10. </t>
  </si>
  <si>
    <t>ykkössarja</t>
  </si>
  <si>
    <t>02.05. 1976  KaMa - KiU  4-9</t>
  </si>
  <si>
    <t>ToU = Tohmajärven Urheilijat  (1934)</t>
  </si>
  <si>
    <t>KiU = Kiteen Urheilijat  (1931)</t>
  </si>
  <si>
    <t>Raimo Hirvonen</t>
  </si>
  <si>
    <t>22.6.1958</t>
  </si>
  <si>
    <t>23.05. 1976  Kiri - KiU  20-12</t>
  </si>
  <si>
    <t>5.  ottelu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</si>
  <si>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</si>
  <si>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</si>
  <si>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</si>
  <si>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</si>
  <si>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</si>
  <si>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</si>
  <si>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</si>
  <si>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</si>
  <si>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</si>
  <si>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</si>
  <si>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</si>
  <si>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</si>
  <si>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</si>
  <si>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1976  Kouvola</t>
  </si>
  <si>
    <t xml:space="preserve">  5-10</t>
  </si>
  <si>
    <t>Itä</t>
  </si>
  <si>
    <t>vai</t>
  </si>
  <si>
    <t>Reijo Salo</t>
  </si>
  <si>
    <t>4744</t>
  </si>
  <si>
    <t>Ikä ensimmäisessä ottelussa</t>
  </si>
  <si>
    <t>18 v  1 kk  24 pv</t>
  </si>
  <si>
    <t>URA SM-SARJASSA</t>
  </si>
  <si>
    <t xml:space="preserve"> ITÄ - LÄNSI - KORTTI</t>
  </si>
  <si>
    <t xml:space="preserve">      Runkosarja TOP-30</t>
  </si>
  <si>
    <t>L+T</t>
  </si>
  <si>
    <t>0-0-0</t>
  </si>
  <si>
    <t>Cup</t>
  </si>
  <si>
    <t xml:space="preserve"> Arvo-ottelut</t>
  </si>
  <si>
    <t>Mitalit</t>
  </si>
  <si>
    <t>12.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</si>
  <si>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</si>
  <si>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</si>
  <si>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</si>
  <si>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</si>
  <si>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</si>
  <si>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</si>
  <si>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</si>
  <si>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</si>
  <si>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</si>
  <si>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</si>
  <si>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</si>
  <si>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</si>
  <si>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5.</t>
  </si>
  <si>
    <t>3.</t>
  </si>
  <si>
    <t>22.6.1948</t>
  </si>
  <si>
    <t>27 v 10 kk 10 pv</t>
  </si>
  <si>
    <t>27 v 11 kk   1 pv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</si>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</sst>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/>
    <xf numFmtId="49" fontId="4" fillId="7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/>
    <xf numFmtId="0" fontId="4" fillId="5" borderId="1" xfId="0" applyFont="1" applyFill="1" applyBorder="1" applyAlignment="1"/>
    <xf numFmtId="0" fontId="6" fillId="2" borderId="0" xfId="0" applyFont="1" applyFill="1"/>
    <xf numFmtId="0" fontId="4" fillId="5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2" borderId="0" xfId="0" applyFont="1" applyFill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right"/>
    </xf>
    <xf numFmtId="49" fontId="4" fillId="8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9" fillId="2" borderId="0" xfId="0" applyFont="1" applyFill="1" applyBorder="1"/>
    <xf numFmtId="0" fontId="7" fillId="3" borderId="7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8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4" fillId="3" borderId="6" xfId="0" applyFont="1" applyFill="1" applyBorder="1"/>
    <xf numFmtId="0" fontId="4" fillId="2" borderId="0" xfId="0" applyFont="1" applyFill="1" applyAlignment="1">
      <alignment horizontal="left"/>
    </xf>
    <xf numFmtId="0" fontId="5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10" fillId="5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8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68" customWidth="1"/>
    <col min="3" max="3" width="6.7109375" style="67" customWidth="1"/>
    <col min="4" max="4" width="7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67" customWidth="1"/>
    <col min="16" max="19" width="6.7109375" style="67" customWidth="1"/>
    <col min="20" max="20" width="0.7109375" style="29" customWidth="1"/>
    <col min="21" max="25" width="5.7109375" style="67" customWidth="1"/>
    <col min="26" max="26" width="0.7109375" style="29" customWidth="1"/>
    <col min="27" max="31" width="5.7109375" style="67" customWidth="1"/>
    <col min="32" max="32" width="0.7109375" style="29" customWidth="1"/>
    <col min="33" max="38" width="5.7109375" style="67" customWidth="1"/>
    <col min="39" max="39" width="36.28515625" style="3" customWidth="1"/>
    <col min="40" max="16384" width="9.140625" style="5"/>
  </cols>
  <sheetData>
    <row r="1" spans="1:39" ht="19.5" customHeight="1" x14ac:dyDescent="0.25">
      <c r="A1" s="3"/>
      <c r="B1" s="7" t="s">
        <v>45</v>
      </c>
      <c r="C1" s="8"/>
      <c r="D1" s="9"/>
      <c r="E1" s="10" t="s">
        <v>93</v>
      </c>
      <c r="F1" s="11"/>
      <c r="G1" s="8"/>
      <c r="H1" s="11"/>
      <c r="I1" s="8"/>
      <c r="J1" s="8"/>
      <c r="K1" s="8"/>
      <c r="L1" s="11"/>
      <c r="M1" s="8"/>
      <c r="N1" s="8"/>
      <c r="O1" s="102"/>
      <c r="P1" s="11"/>
      <c r="Q1" s="11"/>
      <c r="R1" s="11"/>
      <c r="S1" s="11"/>
      <c r="T1" s="12"/>
      <c r="U1" s="11"/>
      <c r="V1" s="8"/>
      <c r="W1" s="8"/>
      <c r="X1" s="8"/>
      <c r="Y1" s="8"/>
      <c r="Z1" s="12"/>
      <c r="AA1" s="8"/>
      <c r="AB1" s="8"/>
      <c r="AC1" s="8"/>
      <c r="AD1" s="8"/>
      <c r="AE1" s="8"/>
      <c r="AF1" s="12"/>
      <c r="AG1" s="8"/>
      <c r="AH1" s="8"/>
      <c r="AI1" s="8"/>
      <c r="AJ1" s="8"/>
      <c r="AK1" s="8"/>
      <c r="AL1" s="8"/>
    </row>
    <row r="2" spans="1:39" s="6" customFormat="1" ht="15" customHeight="1" x14ac:dyDescent="0.2">
      <c r="A2" s="4"/>
      <c r="B2" s="13" t="s">
        <v>37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120"/>
      <c r="P2" s="24" t="s">
        <v>72</v>
      </c>
      <c r="Q2" s="18"/>
      <c r="R2" s="18"/>
      <c r="S2" s="21"/>
      <c r="T2" s="22"/>
      <c r="U2" s="23" t="s">
        <v>14</v>
      </c>
      <c r="V2" s="17"/>
      <c r="W2" s="17"/>
      <c r="X2" s="17"/>
      <c r="Y2" s="24"/>
      <c r="Z2" s="22"/>
      <c r="AA2" s="25" t="s">
        <v>15</v>
      </c>
      <c r="AB2" s="17"/>
      <c r="AC2" s="17"/>
      <c r="AD2" s="17"/>
      <c r="AE2" s="18"/>
      <c r="AF2" s="22"/>
      <c r="AG2" s="25" t="s">
        <v>76</v>
      </c>
      <c r="AH2" s="17"/>
      <c r="AI2" s="17"/>
      <c r="AJ2" s="23"/>
      <c r="AK2" s="17" t="s">
        <v>77</v>
      </c>
      <c r="AL2" s="18"/>
      <c r="AM2" s="4"/>
    </row>
    <row r="3" spans="1:39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120"/>
      <c r="P3" s="21" t="s">
        <v>5</v>
      </c>
      <c r="Q3" s="21" t="s">
        <v>6</v>
      </c>
      <c r="R3" s="21" t="s">
        <v>73</v>
      </c>
      <c r="S3" s="21" t="s">
        <v>16</v>
      </c>
      <c r="T3" s="26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6"/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6"/>
      <c r="AG3" s="21" t="s">
        <v>22</v>
      </c>
      <c r="AH3" s="21" t="s">
        <v>23</v>
      </c>
      <c r="AI3" s="18" t="s">
        <v>75</v>
      </c>
      <c r="AJ3" s="18" t="s">
        <v>29</v>
      </c>
      <c r="AK3" s="20" t="s">
        <v>30</v>
      </c>
      <c r="AL3" s="21" t="s">
        <v>31</v>
      </c>
      <c r="AM3" s="4"/>
    </row>
    <row r="4" spans="1:39" s="6" customFormat="1" ht="15" customHeight="1" x14ac:dyDescent="0.25">
      <c r="A4" s="4"/>
      <c r="B4" s="33">
        <v>1971</v>
      </c>
      <c r="C4" s="33" t="s">
        <v>91</v>
      </c>
      <c r="D4" s="34" t="s">
        <v>38</v>
      </c>
      <c r="E4" s="35"/>
      <c r="F4" s="35" t="s">
        <v>32</v>
      </c>
      <c r="G4" s="70"/>
      <c r="H4" s="71"/>
      <c r="I4" s="71"/>
      <c r="J4" s="71"/>
      <c r="K4" s="71"/>
      <c r="L4" s="71"/>
      <c r="M4" s="71"/>
      <c r="N4" s="71"/>
      <c r="O4" s="120"/>
      <c r="P4" s="21"/>
      <c r="Q4" s="21"/>
      <c r="R4" s="21"/>
      <c r="S4" s="21"/>
      <c r="T4" s="29"/>
      <c r="U4" s="30"/>
      <c r="V4" s="30"/>
      <c r="W4" s="30"/>
      <c r="X4" s="30"/>
      <c r="Y4" s="30"/>
      <c r="Z4" s="29"/>
      <c r="AA4" s="31"/>
      <c r="AB4" s="31"/>
      <c r="AC4" s="32"/>
      <c r="AD4" s="31"/>
      <c r="AE4" s="31"/>
      <c r="AF4" s="29"/>
      <c r="AG4" s="30"/>
      <c r="AH4" s="30"/>
      <c r="AI4" s="30"/>
      <c r="AJ4" s="30"/>
      <c r="AK4" s="30"/>
      <c r="AL4" s="30"/>
      <c r="AM4" s="4"/>
    </row>
    <row r="5" spans="1:39" s="6" customFormat="1" ht="15" customHeight="1" x14ac:dyDescent="0.25">
      <c r="A5" s="4"/>
      <c r="B5" s="33">
        <v>1972</v>
      </c>
      <c r="C5" s="33" t="s">
        <v>34</v>
      </c>
      <c r="D5" s="34" t="s">
        <v>38</v>
      </c>
      <c r="E5" s="35"/>
      <c r="F5" s="35" t="s">
        <v>32</v>
      </c>
      <c r="G5" s="70"/>
      <c r="H5" s="71"/>
      <c r="I5" s="71"/>
      <c r="J5" s="71"/>
      <c r="K5" s="71"/>
      <c r="L5" s="71"/>
      <c r="M5" s="71"/>
      <c r="N5" s="71"/>
      <c r="O5" s="120"/>
      <c r="P5" s="21"/>
      <c r="Q5" s="21"/>
      <c r="R5" s="21"/>
      <c r="S5" s="21"/>
      <c r="T5" s="29"/>
      <c r="U5" s="30"/>
      <c r="V5" s="30"/>
      <c r="W5" s="30"/>
      <c r="X5" s="30"/>
      <c r="Y5" s="30"/>
      <c r="Z5" s="29"/>
      <c r="AA5" s="31"/>
      <c r="AB5" s="31"/>
      <c r="AC5" s="32"/>
      <c r="AD5" s="31"/>
      <c r="AE5" s="31"/>
      <c r="AF5" s="29"/>
      <c r="AG5" s="30"/>
      <c r="AH5" s="30">
        <v>1</v>
      </c>
      <c r="AI5" s="30"/>
      <c r="AJ5" s="30"/>
      <c r="AK5" s="30"/>
      <c r="AL5" s="30"/>
      <c r="AM5" s="4"/>
    </row>
    <row r="6" spans="1:39" s="6" customFormat="1" ht="15" customHeight="1" x14ac:dyDescent="0.25">
      <c r="A6" s="4"/>
      <c r="B6" s="33">
        <v>1973</v>
      </c>
      <c r="C6" s="33" t="s">
        <v>92</v>
      </c>
      <c r="D6" s="34" t="s">
        <v>38</v>
      </c>
      <c r="E6" s="35"/>
      <c r="F6" s="35" t="s">
        <v>32</v>
      </c>
      <c r="G6" s="70"/>
      <c r="H6" s="71"/>
      <c r="I6" s="71"/>
      <c r="J6" s="71"/>
      <c r="K6" s="71"/>
      <c r="L6" s="71"/>
      <c r="M6" s="71"/>
      <c r="N6" s="71"/>
      <c r="O6" s="120"/>
      <c r="P6" s="21"/>
      <c r="Q6" s="21"/>
      <c r="R6" s="21"/>
      <c r="S6" s="21"/>
      <c r="T6" s="29"/>
      <c r="U6" s="30"/>
      <c r="V6" s="30"/>
      <c r="W6" s="30"/>
      <c r="X6" s="30"/>
      <c r="Y6" s="30"/>
      <c r="Z6" s="29"/>
      <c r="AA6" s="31"/>
      <c r="AB6" s="31"/>
      <c r="AC6" s="32"/>
      <c r="AD6" s="31"/>
      <c r="AE6" s="31"/>
      <c r="AF6" s="29"/>
      <c r="AG6" s="30"/>
      <c r="AH6" s="30"/>
      <c r="AI6" s="30"/>
      <c r="AJ6" s="30"/>
      <c r="AK6" s="30"/>
      <c r="AL6" s="30"/>
      <c r="AM6" s="4"/>
    </row>
    <row r="7" spans="1:39" s="6" customFormat="1" ht="15" customHeight="1" x14ac:dyDescent="0.25">
      <c r="A7" s="4"/>
      <c r="B7" s="33">
        <v>1974</v>
      </c>
      <c r="C7" s="74" t="s">
        <v>91</v>
      </c>
      <c r="D7" s="75" t="s">
        <v>38</v>
      </c>
      <c r="E7" s="33"/>
      <c r="F7" s="35" t="s">
        <v>32</v>
      </c>
      <c r="G7" s="70"/>
      <c r="H7" s="71"/>
      <c r="I7" s="71"/>
      <c r="J7" s="71"/>
      <c r="K7" s="71"/>
      <c r="L7" s="71"/>
      <c r="M7" s="71"/>
      <c r="N7" s="71"/>
      <c r="O7" s="120"/>
      <c r="P7" s="21"/>
      <c r="Q7" s="21"/>
      <c r="R7" s="21"/>
      <c r="S7" s="21"/>
      <c r="T7" s="29"/>
      <c r="U7" s="30"/>
      <c r="V7" s="30"/>
      <c r="W7" s="30"/>
      <c r="X7" s="30"/>
      <c r="Y7" s="30"/>
      <c r="Z7" s="29"/>
      <c r="AA7" s="31"/>
      <c r="AB7" s="31"/>
      <c r="AC7" s="32"/>
      <c r="AD7" s="31"/>
      <c r="AE7" s="31"/>
      <c r="AF7" s="29"/>
      <c r="AG7" s="30"/>
      <c r="AH7" s="30"/>
      <c r="AI7" s="30"/>
      <c r="AJ7" s="30"/>
      <c r="AK7" s="30"/>
      <c r="AL7" s="30"/>
      <c r="AM7" s="4"/>
    </row>
    <row r="8" spans="1:39" s="6" customFormat="1" ht="15" customHeight="1" x14ac:dyDescent="0.25">
      <c r="A8" s="4"/>
      <c r="B8" s="33">
        <v>1975</v>
      </c>
      <c r="C8" s="74" t="s">
        <v>36</v>
      </c>
      <c r="D8" s="75" t="s">
        <v>39</v>
      </c>
      <c r="E8" s="33"/>
      <c r="F8" s="35" t="s">
        <v>32</v>
      </c>
      <c r="G8" s="70"/>
      <c r="H8" s="71"/>
      <c r="I8" s="71"/>
      <c r="J8" s="71"/>
      <c r="K8" s="71"/>
      <c r="L8" s="71"/>
      <c r="M8" s="71"/>
      <c r="N8" s="71"/>
      <c r="O8" s="120"/>
      <c r="P8" s="21"/>
      <c r="Q8" s="21"/>
      <c r="R8" s="21"/>
      <c r="S8" s="21"/>
      <c r="T8" s="29"/>
      <c r="U8" s="30"/>
      <c r="V8" s="30"/>
      <c r="W8" s="30"/>
      <c r="X8" s="30"/>
      <c r="Y8" s="30"/>
      <c r="Z8" s="29"/>
      <c r="AA8" s="31"/>
      <c r="AB8" s="31"/>
      <c r="AC8" s="32"/>
      <c r="AD8" s="31"/>
      <c r="AE8" s="31"/>
      <c r="AF8" s="29"/>
      <c r="AG8" s="30"/>
      <c r="AH8" s="30"/>
      <c r="AI8" s="30"/>
      <c r="AJ8" s="30"/>
      <c r="AK8" s="30"/>
      <c r="AL8" s="30"/>
      <c r="AM8" s="4"/>
    </row>
    <row r="9" spans="1:39" s="6" customFormat="1" ht="15" customHeight="1" x14ac:dyDescent="0.25">
      <c r="A9" s="4"/>
      <c r="B9" s="30">
        <v>1976</v>
      </c>
      <c r="C9" s="30" t="s">
        <v>40</v>
      </c>
      <c r="D9" s="7" t="s">
        <v>39</v>
      </c>
      <c r="E9" s="30">
        <v>22</v>
      </c>
      <c r="F9" s="46">
        <v>1</v>
      </c>
      <c r="G9" s="30">
        <v>20</v>
      </c>
      <c r="H9" s="30">
        <v>8</v>
      </c>
      <c r="I9" s="30"/>
      <c r="J9" s="30"/>
      <c r="K9" s="30"/>
      <c r="L9" s="30"/>
      <c r="M9" s="30"/>
      <c r="N9" s="30"/>
      <c r="O9" s="120"/>
      <c r="P9" s="21" t="s">
        <v>78</v>
      </c>
      <c r="Q9" s="21"/>
      <c r="R9" s="21"/>
      <c r="S9" s="21"/>
      <c r="T9" s="29"/>
      <c r="U9" s="30"/>
      <c r="V9" s="30"/>
      <c r="W9" s="30"/>
      <c r="X9" s="30"/>
      <c r="Y9" s="30"/>
      <c r="Z9" s="29"/>
      <c r="AA9" s="31"/>
      <c r="AB9" s="31"/>
      <c r="AC9" s="32"/>
      <c r="AD9" s="31"/>
      <c r="AE9" s="31"/>
      <c r="AF9" s="29"/>
      <c r="AG9" s="30">
        <v>1</v>
      </c>
      <c r="AH9" s="30"/>
      <c r="AI9" s="30"/>
      <c r="AJ9" s="30"/>
      <c r="AK9" s="30"/>
      <c r="AL9" s="30"/>
      <c r="AM9" s="4"/>
    </row>
    <row r="10" spans="1:39" s="6" customFormat="1" ht="15" customHeight="1" x14ac:dyDescent="0.25">
      <c r="A10" s="4"/>
      <c r="B10" s="33">
        <v>1977</v>
      </c>
      <c r="C10" s="74" t="s">
        <v>36</v>
      </c>
      <c r="D10" s="75" t="s">
        <v>39</v>
      </c>
      <c r="E10" s="33"/>
      <c r="F10" s="35" t="s">
        <v>32</v>
      </c>
      <c r="G10" s="70"/>
      <c r="H10" s="71"/>
      <c r="I10" s="71"/>
      <c r="J10" s="71"/>
      <c r="K10" s="71"/>
      <c r="L10" s="71"/>
      <c r="M10" s="71"/>
      <c r="N10" s="71"/>
      <c r="O10" s="120"/>
      <c r="P10" s="21"/>
      <c r="Q10" s="21"/>
      <c r="R10" s="21"/>
      <c r="S10" s="21"/>
      <c r="T10" s="29"/>
      <c r="U10" s="30"/>
      <c r="V10" s="30"/>
      <c r="W10" s="30"/>
      <c r="X10" s="30"/>
      <c r="Y10" s="30"/>
      <c r="Z10" s="29"/>
      <c r="AA10" s="31"/>
      <c r="AB10" s="31"/>
      <c r="AC10" s="32"/>
      <c r="AD10" s="31"/>
      <c r="AE10" s="31"/>
      <c r="AF10" s="29"/>
      <c r="AG10" s="30"/>
      <c r="AH10" s="30"/>
      <c r="AI10" s="30"/>
      <c r="AJ10" s="30"/>
      <c r="AK10" s="30"/>
      <c r="AL10" s="30"/>
      <c r="AM10" s="4"/>
    </row>
    <row r="11" spans="1:39" s="6" customFormat="1" ht="15" customHeight="1" x14ac:dyDescent="0.25">
      <c r="A11" s="4"/>
      <c r="B11" s="33">
        <v>1978</v>
      </c>
      <c r="C11" s="33" t="s">
        <v>34</v>
      </c>
      <c r="D11" s="34" t="s">
        <v>38</v>
      </c>
      <c r="E11" s="35"/>
      <c r="F11" s="35" t="s">
        <v>32</v>
      </c>
      <c r="G11" s="70"/>
      <c r="H11" s="71"/>
      <c r="I11" s="71"/>
      <c r="J11" s="71"/>
      <c r="K11" s="71"/>
      <c r="L11" s="71"/>
      <c r="M11" s="71"/>
      <c r="N11" s="71"/>
      <c r="O11" s="120"/>
      <c r="P11" s="21"/>
      <c r="Q11" s="21"/>
      <c r="R11" s="21"/>
      <c r="S11" s="21"/>
      <c r="T11" s="29"/>
      <c r="U11" s="30"/>
      <c r="V11" s="30"/>
      <c r="W11" s="30"/>
      <c r="X11" s="30"/>
      <c r="Y11" s="30"/>
      <c r="Z11" s="29"/>
      <c r="AA11" s="31"/>
      <c r="AB11" s="31"/>
      <c r="AC11" s="32"/>
      <c r="AD11" s="31"/>
      <c r="AE11" s="31"/>
      <c r="AF11" s="29"/>
      <c r="AG11" s="30"/>
      <c r="AH11" s="30"/>
      <c r="AI11" s="30"/>
      <c r="AJ11" s="30"/>
      <c r="AK11" s="30"/>
      <c r="AL11" s="30"/>
      <c r="AM11" s="4"/>
    </row>
    <row r="12" spans="1:39" s="6" customFormat="1" ht="15" customHeight="1" x14ac:dyDescent="0.25">
      <c r="A12" s="4"/>
      <c r="B12" s="30">
        <v>1979</v>
      </c>
      <c r="C12" s="72"/>
      <c r="D12" s="73"/>
      <c r="E12" s="30"/>
      <c r="F12" s="30"/>
      <c r="G12" s="46"/>
      <c r="H12" s="30"/>
      <c r="I12" s="30"/>
      <c r="J12" s="30"/>
      <c r="K12" s="30"/>
      <c r="L12" s="30"/>
      <c r="M12" s="30"/>
      <c r="N12" s="30"/>
      <c r="O12" s="120"/>
      <c r="P12" s="21"/>
      <c r="Q12" s="21"/>
      <c r="R12" s="21"/>
      <c r="S12" s="21"/>
      <c r="T12" s="29"/>
      <c r="U12" s="30"/>
      <c r="V12" s="30"/>
      <c r="W12" s="30"/>
      <c r="X12" s="30"/>
      <c r="Y12" s="30"/>
      <c r="Z12" s="29"/>
      <c r="AA12" s="31"/>
      <c r="AB12" s="31"/>
      <c r="AC12" s="32"/>
      <c r="AD12" s="31"/>
      <c r="AE12" s="31"/>
      <c r="AF12" s="29"/>
      <c r="AG12" s="30"/>
      <c r="AH12" s="30"/>
      <c r="AI12" s="30"/>
      <c r="AJ12" s="30"/>
      <c r="AK12" s="30"/>
      <c r="AL12" s="30"/>
      <c r="AM12" s="4"/>
    </row>
    <row r="13" spans="1:39" s="6" customFormat="1" ht="15" customHeight="1" x14ac:dyDescent="0.25">
      <c r="A13" s="4"/>
      <c r="B13" s="30">
        <v>1980</v>
      </c>
      <c r="C13" s="72"/>
      <c r="D13" s="73"/>
      <c r="E13" s="30"/>
      <c r="F13" s="30"/>
      <c r="G13" s="46"/>
      <c r="H13" s="30"/>
      <c r="I13" s="30"/>
      <c r="J13" s="30"/>
      <c r="K13" s="30"/>
      <c r="L13" s="30"/>
      <c r="M13" s="30"/>
      <c r="N13" s="30"/>
      <c r="O13" s="120"/>
      <c r="P13" s="21"/>
      <c r="Q13" s="21"/>
      <c r="R13" s="21"/>
      <c r="S13" s="21"/>
      <c r="T13" s="29"/>
      <c r="U13" s="30"/>
      <c r="V13" s="30"/>
      <c r="W13" s="30"/>
      <c r="X13" s="30"/>
      <c r="Y13" s="30"/>
      <c r="Z13" s="29"/>
      <c r="AA13" s="31"/>
      <c r="AB13" s="31"/>
      <c r="AC13" s="32"/>
      <c r="AD13" s="31"/>
      <c r="AE13" s="31"/>
      <c r="AF13" s="29"/>
      <c r="AG13" s="30"/>
      <c r="AH13" s="30"/>
      <c r="AI13" s="30"/>
      <c r="AJ13" s="30"/>
      <c r="AK13" s="30"/>
      <c r="AL13" s="30"/>
      <c r="AM13" s="4"/>
    </row>
    <row r="14" spans="1:39" s="6" customFormat="1" ht="15" customHeight="1" x14ac:dyDescent="0.25">
      <c r="A14" s="4"/>
      <c r="B14" s="33">
        <v>1981</v>
      </c>
      <c r="C14" s="33" t="s">
        <v>34</v>
      </c>
      <c r="D14" s="34" t="s">
        <v>38</v>
      </c>
      <c r="E14" s="35"/>
      <c r="F14" s="35" t="s">
        <v>32</v>
      </c>
      <c r="G14" s="70"/>
      <c r="H14" s="71"/>
      <c r="I14" s="71"/>
      <c r="J14" s="71"/>
      <c r="K14" s="71"/>
      <c r="L14" s="71"/>
      <c r="M14" s="71"/>
      <c r="N14" s="71"/>
      <c r="O14" s="120"/>
      <c r="P14" s="21"/>
      <c r="Q14" s="21"/>
      <c r="R14" s="21"/>
      <c r="S14" s="21"/>
      <c r="T14" s="29"/>
      <c r="U14" s="30"/>
      <c r="V14" s="30"/>
      <c r="W14" s="30"/>
      <c r="X14" s="30"/>
      <c r="Y14" s="30"/>
      <c r="Z14" s="29"/>
      <c r="AA14" s="31"/>
      <c r="AB14" s="31"/>
      <c r="AC14" s="32"/>
      <c r="AD14" s="31"/>
      <c r="AE14" s="31"/>
      <c r="AF14" s="29"/>
      <c r="AG14" s="30"/>
      <c r="AH14" s="30"/>
      <c r="AI14" s="30"/>
      <c r="AJ14" s="30"/>
      <c r="AK14" s="30"/>
      <c r="AL14" s="30"/>
      <c r="AM14" s="4"/>
    </row>
    <row r="15" spans="1:39" s="6" customFormat="1" ht="15" customHeight="1" x14ac:dyDescent="0.25">
      <c r="A15" s="4"/>
      <c r="B15" s="33">
        <v>1982</v>
      </c>
      <c r="C15" s="74" t="s">
        <v>36</v>
      </c>
      <c r="D15" s="75" t="s">
        <v>38</v>
      </c>
      <c r="E15" s="33"/>
      <c r="F15" s="35" t="s">
        <v>32</v>
      </c>
      <c r="G15" s="70"/>
      <c r="H15" s="71"/>
      <c r="I15" s="71"/>
      <c r="J15" s="71"/>
      <c r="K15" s="71"/>
      <c r="L15" s="71"/>
      <c r="M15" s="71"/>
      <c r="N15" s="71"/>
      <c r="O15" s="120"/>
      <c r="P15" s="21"/>
      <c r="Q15" s="21"/>
      <c r="R15" s="21"/>
      <c r="S15" s="21"/>
      <c r="T15" s="29"/>
      <c r="U15" s="30"/>
      <c r="V15" s="30"/>
      <c r="W15" s="30"/>
      <c r="X15" s="30"/>
      <c r="Y15" s="30"/>
      <c r="Z15" s="29"/>
      <c r="AA15" s="31"/>
      <c r="AB15" s="31"/>
      <c r="AC15" s="32"/>
      <c r="AD15" s="31"/>
      <c r="AE15" s="31"/>
      <c r="AF15" s="29"/>
      <c r="AG15" s="30"/>
      <c r="AH15" s="30"/>
      <c r="AI15" s="30"/>
      <c r="AJ15" s="30"/>
      <c r="AK15" s="30"/>
      <c r="AL15" s="30"/>
      <c r="AM15" s="4"/>
    </row>
    <row r="16" spans="1:39" s="6" customFormat="1" ht="15" customHeight="1" x14ac:dyDescent="0.25">
      <c r="A16" s="4"/>
      <c r="B16" s="27">
        <v>1983</v>
      </c>
      <c r="C16" s="27" t="s">
        <v>33</v>
      </c>
      <c r="D16" s="76" t="s">
        <v>38</v>
      </c>
      <c r="E16" s="27"/>
      <c r="F16" s="28" t="s">
        <v>41</v>
      </c>
      <c r="G16" s="69"/>
      <c r="H16" s="66"/>
      <c r="I16" s="27"/>
      <c r="J16" s="27"/>
      <c r="K16" s="27"/>
      <c r="L16" s="27"/>
      <c r="M16" s="27"/>
      <c r="N16" s="27"/>
      <c r="O16" s="120"/>
      <c r="P16" s="21"/>
      <c r="Q16" s="21"/>
      <c r="R16" s="21"/>
      <c r="S16" s="21"/>
      <c r="T16" s="29"/>
      <c r="U16" s="30"/>
      <c r="V16" s="30"/>
      <c r="W16" s="30"/>
      <c r="X16" s="30"/>
      <c r="Y16" s="30"/>
      <c r="Z16" s="29"/>
      <c r="AA16" s="31"/>
      <c r="AB16" s="31"/>
      <c r="AC16" s="32"/>
      <c r="AD16" s="31"/>
      <c r="AE16" s="31"/>
      <c r="AF16" s="29"/>
      <c r="AG16" s="30"/>
      <c r="AH16" s="30"/>
      <c r="AI16" s="30"/>
      <c r="AJ16" s="30"/>
      <c r="AK16" s="30"/>
      <c r="AL16" s="30"/>
      <c r="AM16" s="4"/>
    </row>
    <row r="17" spans="1:41" ht="15" customHeight="1" x14ac:dyDescent="0.2">
      <c r="A17" s="4"/>
      <c r="B17" s="19" t="s">
        <v>7</v>
      </c>
      <c r="C17" s="20"/>
      <c r="D17" s="18"/>
      <c r="E17" s="21">
        <f>SUM(E8:E16)</f>
        <v>22</v>
      </c>
      <c r="F17" s="21">
        <f>SUM(F8:F16)</f>
        <v>1</v>
      </c>
      <c r="G17" s="21">
        <f>SUM(G8:G16)</f>
        <v>20</v>
      </c>
      <c r="H17" s="21">
        <f>SUM(H8:H16)</f>
        <v>8</v>
      </c>
      <c r="I17" s="21"/>
      <c r="J17" s="21"/>
      <c r="K17" s="21"/>
      <c r="L17" s="21"/>
      <c r="M17" s="21"/>
      <c r="N17" s="36"/>
      <c r="O17" s="120"/>
      <c r="P17" s="21" t="s">
        <v>74</v>
      </c>
      <c r="Q17" s="21" t="s">
        <v>74</v>
      </c>
      <c r="R17" s="21" t="s">
        <v>74</v>
      </c>
      <c r="S17" s="21" t="s">
        <v>74</v>
      </c>
      <c r="T17" s="39"/>
      <c r="U17" s="21">
        <f t="shared" ref="U17:AL17" si="0">SUM(U8:U16)</f>
        <v>0</v>
      </c>
      <c r="V17" s="21">
        <f t="shared" si="0"/>
        <v>0</v>
      </c>
      <c r="W17" s="21">
        <f t="shared" si="0"/>
        <v>0</v>
      </c>
      <c r="X17" s="21">
        <f t="shared" si="0"/>
        <v>0</v>
      </c>
      <c r="Y17" s="21">
        <f t="shared" si="0"/>
        <v>0</v>
      </c>
      <c r="Z17" s="39"/>
      <c r="AA17" s="21">
        <f t="shared" si="0"/>
        <v>0</v>
      </c>
      <c r="AB17" s="21">
        <f t="shared" si="0"/>
        <v>0</v>
      </c>
      <c r="AC17" s="21">
        <f t="shared" si="0"/>
        <v>0</v>
      </c>
      <c r="AD17" s="21">
        <f t="shared" si="0"/>
        <v>0</v>
      </c>
      <c r="AE17" s="21">
        <f t="shared" si="0"/>
        <v>0</v>
      </c>
      <c r="AF17" s="39"/>
      <c r="AG17" s="21">
        <f t="shared" si="0"/>
        <v>1</v>
      </c>
      <c r="AH17" s="21">
        <f t="shared" si="0"/>
        <v>0</v>
      </c>
      <c r="AI17" s="21">
        <f t="shared" si="0"/>
        <v>0</v>
      </c>
      <c r="AJ17" s="21">
        <f t="shared" si="0"/>
        <v>0</v>
      </c>
      <c r="AK17" s="21">
        <f t="shared" si="0"/>
        <v>0</v>
      </c>
      <c r="AL17" s="21">
        <f t="shared" si="0"/>
        <v>0</v>
      </c>
      <c r="AM17" s="4"/>
    </row>
    <row r="18" spans="1:41" s="6" customFormat="1" ht="15" customHeight="1" x14ac:dyDescent="0.25">
      <c r="A18" s="4"/>
      <c r="B18" s="7" t="s">
        <v>2</v>
      </c>
      <c r="C18" s="37"/>
      <c r="D18" s="38">
        <v>80.7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39"/>
      <c r="P18" s="39"/>
      <c r="Q18" s="39"/>
      <c r="R18" s="39"/>
      <c r="S18" s="39"/>
      <c r="T18" s="29"/>
      <c r="U18" s="39"/>
      <c r="V18" s="39"/>
      <c r="W18" s="39"/>
      <c r="X18" s="39"/>
      <c r="Y18" s="39"/>
      <c r="Z18" s="29"/>
      <c r="AA18" s="39"/>
      <c r="AB18" s="39"/>
      <c r="AC18" s="39"/>
      <c r="AD18" s="39"/>
      <c r="AE18" s="39"/>
      <c r="AF18" s="29"/>
      <c r="AG18" s="39"/>
      <c r="AH18" s="39"/>
      <c r="AI18" s="39"/>
      <c r="AJ18" s="39"/>
      <c r="AK18" s="41"/>
      <c r="AL18" s="39"/>
      <c r="AM18" s="4"/>
    </row>
    <row r="19" spans="1:41" ht="15" customHeight="1" x14ac:dyDescent="0.25">
      <c r="A19" s="4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39"/>
      <c r="P19" s="39"/>
      <c r="Q19" s="39"/>
      <c r="R19" s="39"/>
      <c r="S19" s="39"/>
      <c r="T19" s="26"/>
      <c r="U19" s="39"/>
      <c r="V19" s="42"/>
      <c r="W19" s="39"/>
      <c r="X19" s="39"/>
      <c r="Y19" s="39"/>
      <c r="Z19" s="26"/>
      <c r="AA19" s="39"/>
      <c r="AB19" s="39"/>
      <c r="AC19" s="39"/>
      <c r="AD19" s="39"/>
      <c r="AE19" s="39"/>
      <c r="AF19" s="26"/>
      <c r="AG19" s="39"/>
      <c r="AH19" s="39"/>
      <c r="AI19" s="39"/>
      <c r="AJ19" s="39"/>
      <c r="AK19" s="39"/>
      <c r="AL19" s="39"/>
      <c r="AM19" s="4"/>
      <c r="AN19" s="1"/>
    </row>
    <row r="20" spans="1:41" ht="15" customHeight="1" x14ac:dyDescent="0.25">
      <c r="A20" s="4"/>
      <c r="B20" s="25" t="s">
        <v>70</v>
      </c>
      <c r="C20" s="43"/>
      <c r="D20" s="43"/>
      <c r="E20" s="21" t="s">
        <v>3</v>
      </c>
      <c r="F20" s="21" t="s">
        <v>8</v>
      </c>
      <c r="G20" s="18" t="s">
        <v>5</v>
      </c>
      <c r="H20" s="21" t="s">
        <v>6</v>
      </c>
      <c r="I20" s="21" t="s">
        <v>16</v>
      </c>
      <c r="J20" s="39"/>
      <c r="K20" s="21" t="s">
        <v>25</v>
      </c>
      <c r="L20" s="21" t="s">
        <v>26</v>
      </c>
      <c r="M20" s="21" t="s">
        <v>27</v>
      </c>
      <c r="N20" s="21" t="s">
        <v>21</v>
      </c>
      <c r="O20" s="39"/>
      <c r="P20" s="44" t="s">
        <v>28</v>
      </c>
      <c r="Q20" s="15"/>
      <c r="R20" s="15"/>
      <c r="S20" s="15"/>
      <c r="T20" s="45"/>
      <c r="U20" s="45"/>
      <c r="V20" s="45"/>
      <c r="W20" s="45"/>
      <c r="X20" s="45"/>
      <c r="Y20" s="15"/>
      <c r="Z20" s="45"/>
      <c r="AA20" s="15"/>
      <c r="AB20" s="45"/>
      <c r="AC20" s="45"/>
      <c r="AD20" s="45"/>
      <c r="AE20" s="15"/>
      <c r="AF20" s="45"/>
      <c r="AG20" s="15"/>
      <c r="AH20" s="15"/>
      <c r="AI20" s="15"/>
      <c r="AJ20" s="15"/>
      <c r="AK20" s="15"/>
      <c r="AL20" s="47"/>
      <c r="AM20" s="4"/>
      <c r="AN20" s="1"/>
    </row>
    <row r="21" spans="1:41" ht="15" customHeight="1" x14ac:dyDescent="0.25">
      <c r="A21" s="4"/>
      <c r="B21" s="44" t="s">
        <v>12</v>
      </c>
      <c r="C21" s="15"/>
      <c r="D21" s="47"/>
      <c r="E21" s="30">
        <f>PRODUCT(E17)</f>
        <v>22</v>
      </c>
      <c r="F21" s="30">
        <f>PRODUCT(F17)</f>
        <v>1</v>
      </c>
      <c r="G21" s="30">
        <f>PRODUCT(G17)</f>
        <v>20</v>
      </c>
      <c r="H21" s="30">
        <f>PRODUCT(H17)</f>
        <v>8</v>
      </c>
      <c r="I21" s="30"/>
      <c r="J21" s="39"/>
      <c r="K21" s="48">
        <f>PRODUCT((F21+G21)/E21)</f>
        <v>0.95454545454545459</v>
      </c>
      <c r="L21" s="48">
        <f>PRODUCT(H21/E21)</f>
        <v>0.36363636363636365</v>
      </c>
      <c r="M21" s="48"/>
      <c r="N21" s="49"/>
      <c r="O21" s="39"/>
      <c r="P21" s="133" t="s">
        <v>9</v>
      </c>
      <c r="Q21" s="147"/>
      <c r="R21" s="134" t="s">
        <v>42</v>
      </c>
      <c r="S21" s="134"/>
      <c r="T21" s="134"/>
      <c r="U21" s="134"/>
      <c r="V21" s="134"/>
      <c r="W21" s="134"/>
      <c r="X21" s="134"/>
      <c r="Y21" s="148" t="s">
        <v>11</v>
      </c>
      <c r="Z21" s="134"/>
      <c r="AA21" s="134"/>
      <c r="AB21" s="149" t="s">
        <v>94</v>
      </c>
      <c r="AC21" s="134"/>
      <c r="AD21" s="134"/>
      <c r="AE21" s="134"/>
      <c r="AF21" s="134"/>
      <c r="AG21" s="134"/>
      <c r="AH21" s="134"/>
      <c r="AI21" s="134"/>
      <c r="AJ21" s="134"/>
      <c r="AK21" s="148"/>
      <c r="AL21" s="135"/>
      <c r="AM21" s="4"/>
      <c r="AN21" s="1"/>
    </row>
    <row r="22" spans="1:41" ht="15" customHeight="1" x14ac:dyDescent="0.25">
      <c r="A22" s="4"/>
      <c r="B22" s="50" t="s">
        <v>14</v>
      </c>
      <c r="C22" s="51"/>
      <c r="D22" s="52"/>
      <c r="E22" s="30"/>
      <c r="F22" s="30"/>
      <c r="G22" s="30"/>
      <c r="H22" s="30"/>
      <c r="I22" s="30"/>
      <c r="J22" s="39"/>
      <c r="K22" s="48"/>
      <c r="L22" s="48"/>
      <c r="M22" s="48"/>
      <c r="N22" s="49"/>
      <c r="O22" s="39"/>
      <c r="P22" s="150" t="s">
        <v>79</v>
      </c>
      <c r="Q22" s="151"/>
      <c r="R22" s="152" t="s">
        <v>47</v>
      </c>
      <c r="S22" s="152"/>
      <c r="T22" s="152"/>
      <c r="U22" s="152"/>
      <c r="V22" s="152"/>
      <c r="W22" s="152"/>
      <c r="X22" s="152"/>
      <c r="Y22" s="153" t="s">
        <v>48</v>
      </c>
      <c r="Z22" s="152"/>
      <c r="AA22" s="152"/>
      <c r="AB22" s="154" t="s">
        <v>95</v>
      </c>
      <c r="AC22" s="152"/>
      <c r="AD22" s="152"/>
      <c r="AE22" s="152"/>
      <c r="AF22" s="152"/>
      <c r="AG22" s="152"/>
      <c r="AH22" s="152"/>
      <c r="AI22" s="152"/>
      <c r="AJ22" s="152"/>
      <c r="AK22" s="153"/>
      <c r="AL22" s="155"/>
      <c r="AM22" s="4"/>
      <c r="AN22" s="1"/>
    </row>
    <row r="23" spans="1:41" ht="15" customHeight="1" x14ac:dyDescent="0.25">
      <c r="A23" s="4"/>
      <c r="B23" s="53" t="s">
        <v>15</v>
      </c>
      <c r="C23" s="54"/>
      <c r="D23" s="55"/>
      <c r="E23" s="31"/>
      <c r="F23" s="31"/>
      <c r="G23" s="31"/>
      <c r="H23" s="31"/>
      <c r="I23" s="31"/>
      <c r="J23" s="39"/>
      <c r="K23" s="56"/>
      <c r="L23" s="56"/>
      <c r="M23" s="56"/>
      <c r="N23" s="57"/>
      <c r="O23" s="39"/>
      <c r="P23" s="150" t="s">
        <v>80</v>
      </c>
      <c r="Q23" s="151"/>
      <c r="R23" s="152" t="s">
        <v>47</v>
      </c>
      <c r="S23" s="152"/>
      <c r="T23" s="152"/>
      <c r="U23" s="152"/>
      <c r="V23" s="152"/>
      <c r="W23" s="152"/>
      <c r="X23" s="152"/>
      <c r="Y23" s="153" t="s">
        <v>48</v>
      </c>
      <c r="Z23" s="152"/>
      <c r="AA23" s="152"/>
      <c r="AB23" s="154" t="s">
        <v>95</v>
      </c>
      <c r="AC23" s="152"/>
      <c r="AD23" s="152"/>
      <c r="AE23" s="152"/>
      <c r="AF23" s="152"/>
      <c r="AG23" s="152"/>
      <c r="AH23" s="152"/>
      <c r="AI23" s="152"/>
      <c r="AJ23" s="152"/>
      <c r="AK23" s="153"/>
      <c r="AL23" s="155"/>
      <c r="AM23" s="4"/>
      <c r="AN23" s="1"/>
    </row>
    <row r="24" spans="1:41" ht="15" customHeight="1" x14ac:dyDescent="0.25">
      <c r="A24" s="4"/>
      <c r="B24" s="58" t="s">
        <v>24</v>
      </c>
      <c r="C24" s="59"/>
      <c r="D24" s="60"/>
      <c r="E24" s="21">
        <f>SUM(E21:E23)</f>
        <v>22</v>
      </c>
      <c r="F24" s="21">
        <f>SUM(F21:F23)</f>
        <v>1</v>
      </c>
      <c r="G24" s="21">
        <f>SUM(G21:G23)</f>
        <v>20</v>
      </c>
      <c r="H24" s="21">
        <f>SUM(H21:H23)</f>
        <v>8</v>
      </c>
      <c r="I24" s="21"/>
      <c r="J24" s="39"/>
      <c r="K24" s="61">
        <f>PRODUCT((F24+G24)/E24)</f>
        <v>0.95454545454545459</v>
      </c>
      <c r="L24" s="61">
        <f>PRODUCT(H24/E24)</f>
        <v>0.36363636363636365</v>
      </c>
      <c r="M24" s="61"/>
      <c r="N24" s="36"/>
      <c r="O24" s="39"/>
      <c r="P24" s="156" t="s">
        <v>10</v>
      </c>
      <c r="Q24" s="157"/>
      <c r="R24" s="158" t="s">
        <v>47</v>
      </c>
      <c r="S24" s="158"/>
      <c r="T24" s="158"/>
      <c r="U24" s="158"/>
      <c r="V24" s="158"/>
      <c r="W24" s="158"/>
      <c r="X24" s="158"/>
      <c r="Y24" s="159" t="s">
        <v>48</v>
      </c>
      <c r="Z24" s="158"/>
      <c r="AA24" s="158"/>
      <c r="AB24" s="160" t="s">
        <v>95</v>
      </c>
      <c r="AC24" s="158"/>
      <c r="AD24" s="158"/>
      <c r="AE24" s="158"/>
      <c r="AF24" s="158"/>
      <c r="AG24" s="158"/>
      <c r="AH24" s="158"/>
      <c r="AI24" s="158"/>
      <c r="AJ24" s="158"/>
      <c r="AK24" s="159"/>
      <c r="AL24" s="161"/>
      <c r="AM24" s="4"/>
      <c r="AN24" s="2"/>
    </row>
    <row r="25" spans="1:41" ht="15" customHeight="1" x14ac:dyDescent="0.25">
      <c r="A25" s="4"/>
      <c r="B25" s="41"/>
      <c r="C25" s="41"/>
      <c r="D25" s="41"/>
      <c r="E25" s="41"/>
      <c r="F25" s="41"/>
      <c r="G25" s="41"/>
      <c r="H25" s="41"/>
      <c r="I25" s="41"/>
      <c r="J25" s="39"/>
      <c r="K25" s="41"/>
      <c r="L25" s="41"/>
      <c r="M25" s="41"/>
      <c r="N25" s="40"/>
      <c r="O25" s="39"/>
      <c r="P25" s="39"/>
      <c r="Q25" s="39"/>
      <c r="R25" s="39"/>
      <c r="S25" s="39"/>
      <c r="T25" s="26"/>
      <c r="U25" s="39"/>
      <c r="V25" s="42"/>
      <c r="W25" s="39"/>
      <c r="X25" s="39"/>
      <c r="Y25" s="26"/>
      <c r="Z25" s="26"/>
      <c r="AA25" s="26"/>
      <c r="AB25" s="62"/>
      <c r="AC25" s="39"/>
      <c r="AD25" s="39"/>
      <c r="AE25" s="39"/>
      <c r="AF25" s="26"/>
      <c r="AG25" s="39"/>
      <c r="AH25" s="39"/>
      <c r="AI25" s="39"/>
      <c r="AJ25" s="39"/>
      <c r="AK25" s="39"/>
      <c r="AL25" s="39"/>
      <c r="AM25" s="4"/>
    </row>
    <row r="26" spans="1:41" ht="15" customHeight="1" x14ac:dyDescent="0.25">
      <c r="A26" s="4"/>
      <c r="B26" s="42" t="s">
        <v>35</v>
      </c>
      <c r="C26" s="42"/>
      <c r="D26" s="39" t="s">
        <v>43</v>
      </c>
      <c r="E26" s="42"/>
      <c r="F26" s="42"/>
      <c r="G26" s="42"/>
      <c r="H26" s="42"/>
      <c r="I26" s="42"/>
      <c r="J26" s="39"/>
      <c r="K26" s="42"/>
      <c r="L26" s="42"/>
      <c r="M26" s="42"/>
      <c r="N26" s="40"/>
      <c r="O26" s="39"/>
      <c r="P26" s="39"/>
      <c r="Q26" s="39"/>
      <c r="R26" s="39"/>
      <c r="S26" s="39"/>
      <c r="T26" s="26"/>
      <c r="U26" s="39"/>
      <c r="V26" s="42"/>
      <c r="W26" s="39"/>
      <c r="X26" s="39"/>
      <c r="Y26" s="26"/>
      <c r="Z26" s="26"/>
      <c r="AA26" s="26"/>
      <c r="AB26" s="62"/>
      <c r="AC26" s="39"/>
      <c r="AD26" s="39"/>
      <c r="AE26" s="39"/>
      <c r="AF26" s="26"/>
      <c r="AG26" s="39"/>
      <c r="AH26" s="39"/>
      <c r="AI26" s="39"/>
      <c r="AJ26" s="39"/>
      <c r="AK26" s="39"/>
      <c r="AL26" s="39"/>
      <c r="AM26" s="4"/>
    </row>
    <row r="27" spans="1:41" ht="15" customHeight="1" x14ac:dyDescent="0.25">
      <c r="A27" s="4"/>
      <c r="B27" s="42"/>
      <c r="C27" s="42"/>
      <c r="D27" s="39" t="s">
        <v>44</v>
      </c>
      <c r="E27" s="42"/>
      <c r="F27" s="42"/>
      <c r="G27" s="42"/>
      <c r="H27" s="42"/>
      <c r="I27" s="42"/>
      <c r="J27" s="39"/>
      <c r="K27" s="42"/>
      <c r="L27" s="42"/>
      <c r="M27" s="42"/>
      <c r="N27" s="40"/>
      <c r="O27" s="39"/>
      <c r="P27" s="39"/>
      <c r="Q27" s="39"/>
      <c r="R27" s="39"/>
      <c r="S27" s="39"/>
      <c r="T27" s="26"/>
      <c r="U27" s="39"/>
      <c r="V27" s="42"/>
      <c r="W27" s="39"/>
      <c r="X27" s="39"/>
      <c r="Y27" s="26"/>
      <c r="Z27" s="26"/>
      <c r="AA27" s="26"/>
      <c r="AB27" s="62"/>
      <c r="AC27" s="39"/>
      <c r="AD27" s="39"/>
      <c r="AE27" s="39"/>
      <c r="AF27" s="26"/>
      <c r="AG27" s="39"/>
      <c r="AH27" s="39"/>
      <c r="AI27" s="39"/>
      <c r="AJ27" s="39"/>
      <c r="AK27" s="39"/>
      <c r="AL27" s="39"/>
      <c r="AM27" s="4"/>
    </row>
    <row r="28" spans="1:41" ht="15" customHeight="1" x14ac:dyDescent="0.25">
      <c r="A28" s="4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26"/>
      <c r="P28" s="26"/>
      <c r="Q28" s="26"/>
      <c r="R28" s="26"/>
      <c r="S28" s="26"/>
      <c r="T28" s="39"/>
      <c r="U28" s="39"/>
      <c r="V28" s="42"/>
      <c r="W28" s="39"/>
      <c r="X28" s="39"/>
      <c r="Y28" s="26"/>
      <c r="Z28" s="39"/>
      <c r="AA28" s="26"/>
      <c r="AB28" s="62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4"/>
    </row>
    <row r="29" spans="1:41" ht="15" customHeight="1" x14ac:dyDescent="0.2">
      <c r="A29" s="4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</row>
    <row r="30" spans="1:41" ht="15" customHeight="1" x14ac:dyDescent="0.2">
      <c r="A30" s="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</row>
    <row r="31" spans="1:41" ht="15" customHeight="1" x14ac:dyDescent="0.2">
      <c r="A31" s="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</row>
    <row r="32" spans="1:41" ht="15" customHeight="1" x14ac:dyDescent="0.2">
      <c r="A32" s="4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ht="15" customHeight="1" x14ac:dyDescent="0.2">
      <c r="A33" s="4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</row>
    <row r="34" spans="1:41" ht="15" customHeight="1" x14ac:dyDescent="0.2">
      <c r="A34" s="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</row>
    <row r="35" spans="1:41" ht="15" customHeight="1" x14ac:dyDescent="0.2">
      <c r="A35" s="4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</row>
    <row r="36" spans="1:41" ht="15" customHeight="1" x14ac:dyDescent="0.2">
      <c r="A36" s="4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</row>
    <row r="37" spans="1:41" ht="15" customHeight="1" x14ac:dyDescent="0.2">
      <c r="A37" s="4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</row>
    <row r="38" spans="1:41" ht="15" customHeight="1" x14ac:dyDescent="0.2">
      <c r="A38" s="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</row>
    <row r="39" spans="1:41" ht="15" customHeight="1" x14ac:dyDescent="0.2">
      <c r="A39" s="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</row>
    <row r="40" spans="1:41" ht="15" customHeight="1" x14ac:dyDescent="0.2">
      <c r="A40" s="4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</row>
    <row r="41" spans="1:41" ht="15" customHeight="1" x14ac:dyDescent="0.2">
      <c r="A41" s="4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</row>
    <row r="42" spans="1:41" ht="15" customHeight="1" x14ac:dyDescent="0.2">
      <c r="A42" s="4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</row>
    <row r="43" spans="1:41" ht="15" customHeight="1" x14ac:dyDescent="0.2">
      <c r="A43" s="4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</row>
    <row r="44" spans="1:41" ht="15" customHeight="1" x14ac:dyDescent="0.2">
      <c r="A44" s="4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</row>
    <row r="45" spans="1:41" ht="15" customHeight="1" x14ac:dyDescent="0.2">
      <c r="A45" s="4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15" customHeight="1" x14ac:dyDescent="0.2">
      <c r="A46" s="4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</row>
    <row r="47" spans="1:41" ht="15" customHeight="1" x14ac:dyDescent="0.2">
      <c r="A47" s="4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</row>
    <row r="48" spans="1:41" ht="15" customHeight="1" x14ac:dyDescent="0.2">
      <c r="A48" s="4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</row>
    <row r="49" spans="1:41" ht="15" customHeight="1" x14ac:dyDescent="0.2">
      <c r="A49" s="4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</row>
    <row r="50" spans="1:41" ht="15" customHeight="1" x14ac:dyDescent="0.2">
      <c r="A50" s="4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ht="15" customHeight="1" x14ac:dyDescent="0.2">
      <c r="A51" s="4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</row>
    <row r="52" spans="1:41" ht="15" customHeight="1" x14ac:dyDescent="0.2">
      <c r="A52" s="4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</row>
    <row r="53" spans="1:41" ht="15" customHeight="1" x14ac:dyDescent="0.2">
      <c r="A53" s="4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</row>
    <row r="54" spans="1:41" ht="15" customHeight="1" x14ac:dyDescent="0.2">
      <c r="A54" s="4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</row>
    <row r="55" spans="1:41" ht="15" customHeight="1" x14ac:dyDescent="0.2">
      <c r="A55" s="4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</row>
    <row r="56" spans="1:41" ht="15" customHeight="1" x14ac:dyDescent="0.2">
      <c r="A56" s="4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</row>
    <row r="57" spans="1:41" ht="15" customHeight="1" x14ac:dyDescent="0.2">
      <c r="A57" s="4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</row>
    <row r="58" spans="1:41" ht="15" customHeight="1" x14ac:dyDescent="0.25">
      <c r="A58" s="4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T58" s="26"/>
      <c r="U58" s="39"/>
      <c r="V58" s="42"/>
      <c r="W58" s="39"/>
      <c r="X58" s="39"/>
      <c r="Y58" s="26"/>
      <c r="Z58" s="26"/>
      <c r="AA58" s="26"/>
      <c r="AB58" s="62"/>
      <c r="AC58" s="62"/>
      <c r="AD58" s="26"/>
      <c r="AE58" s="26"/>
      <c r="AF58" s="26"/>
      <c r="AG58" s="26"/>
      <c r="AH58" s="26"/>
      <c r="AI58" s="26"/>
      <c r="AJ58" s="26"/>
      <c r="AK58" s="26"/>
      <c r="AL58" s="26"/>
      <c r="AM58" s="5"/>
    </row>
    <row r="59" spans="1:41" ht="15" customHeight="1" x14ac:dyDescent="0.25">
      <c r="A59" s="4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T59" s="26"/>
      <c r="U59" s="39"/>
      <c r="V59" s="42"/>
      <c r="W59" s="39"/>
      <c r="X59" s="39"/>
      <c r="Y59" s="26"/>
      <c r="Z59" s="26"/>
      <c r="AA59" s="26"/>
      <c r="AB59" s="62"/>
      <c r="AC59" s="62"/>
      <c r="AD59" s="26"/>
      <c r="AE59" s="26"/>
      <c r="AF59" s="26"/>
      <c r="AG59" s="26"/>
      <c r="AH59" s="26"/>
      <c r="AI59" s="26"/>
      <c r="AJ59" s="26"/>
      <c r="AK59" s="26"/>
      <c r="AL59" s="26"/>
      <c r="AM59" s="5"/>
    </row>
    <row r="60" spans="1:41" ht="15" customHeight="1" x14ac:dyDescent="0.25">
      <c r="A60" s="4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T60" s="26"/>
      <c r="U60" s="39"/>
      <c r="V60" s="42"/>
      <c r="W60" s="39"/>
      <c r="X60" s="39"/>
      <c r="Y60" s="26"/>
      <c r="Z60" s="26"/>
      <c r="AA60" s="26"/>
      <c r="AB60" s="62"/>
      <c r="AC60" s="62"/>
      <c r="AD60" s="26"/>
      <c r="AE60" s="26"/>
      <c r="AF60" s="26"/>
      <c r="AG60" s="26"/>
      <c r="AH60" s="26"/>
      <c r="AI60" s="26"/>
      <c r="AJ60" s="26"/>
      <c r="AK60" s="26"/>
      <c r="AL60" s="26"/>
      <c r="AM60" s="5"/>
    </row>
    <row r="61" spans="1:41" ht="15" customHeight="1" x14ac:dyDescent="0.25">
      <c r="A61" s="4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T61" s="26"/>
      <c r="U61" s="39"/>
      <c r="V61" s="42"/>
      <c r="W61" s="39"/>
      <c r="X61" s="39"/>
      <c r="Y61" s="26"/>
      <c r="Z61" s="26"/>
      <c r="AA61" s="26"/>
      <c r="AB61" s="62"/>
      <c r="AC61" s="62"/>
      <c r="AD61" s="26"/>
      <c r="AE61" s="26"/>
      <c r="AF61" s="26"/>
      <c r="AG61" s="26"/>
      <c r="AH61" s="26"/>
      <c r="AI61" s="26"/>
      <c r="AJ61" s="26"/>
      <c r="AK61" s="26"/>
      <c r="AL61" s="26"/>
      <c r="AM61" s="5"/>
    </row>
    <row r="62" spans="1:41" ht="15" customHeight="1" x14ac:dyDescent="0.25">
      <c r="A62" s="4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T62" s="26"/>
      <c r="U62" s="39"/>
      <c r="V62" s="42"/>
      <c r="W62" s="39"/>
      <c r="X62" s="39"/>
      <c r="Y62" s="26"/>
      <c r="Z62" s="26"/>
      <c r="AA62" s="26"/>
      <c r="AB62" s="62"/>
      <c r="AC62" s="62"/>
      <c r="AD62" s="26"/>
      <c r="AE62" s="26"/>
      <c r="AF62" s="26"/>
      <c r="AG62" s="26"/>
      <c r="AH62" s="26"/>
      <c r="AI62" s="26"/>
      <c r="AJ62" s="26"/>
      <c r="AK62" s="26"/>
      <c r="AL62" s="26"/>
      <c r="AM62" s="5"/>
    </row>
    <row r="63" spans="1:41" ht="15" customHeight="1" x14ac:dyDescent="0.25">
      <c r="A63" s="4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T63" s="26"/>
      <c r="U63" s="39"/>
      <c r="V63" s="42"/>
      <c r="W63" s="39"/>
      <c r="X63" s="39"/>
      <c r="Y63" s="26"/>
      <c r="Z63" s="26"/>
      <c r="AA63" s="26"/>
      <c r="AB63" s="62"/>
      <c r="AC63" s="62"/>
      <c r="AD63" s="26"/>
      <c r="AE63" s="26"/>
      <c r="AF63" s="26"/>
      <c r="AG63" s="26"/>
      <c r="AH63" s="26"/>
      <c r="AI63" s="26"/>
      <c r="AJ63" s="26"/>
      <c r="AK63" s="26"/>
      <c r="AL63" s="26"/>
      <c r="AM63" s="5"/>
    </row>
    <row r="64" spans="1:41" ht="15" customHeight="1" x14ac:dyDescent="0.25">
      <c r="A64" s="4"/>
      <c r="B64" s="39"/>
      <c r="C64" s="39"/>
      <c r="D64" s="39"/>
      <c r="E64" s="39"/>
      <c r="F64" s="39"/>
      <c r="G64" s="39"/>
      <c r="H64" s="39"/>
      <c r="I64" s="39"/>
      <c r="J64" s="39"/>
      <c r="K64" s="39"/>
      <c r="AM64" s="5"/>
    </row>
    <row r="65" spans="1:39" ht="15" customHeight="1" x14ac:dyDescent="0.25">
      <c r="A65" s="4"/>
      <c r="B65" s="39"/>
      <c r="C65" s="39"/>
      <c r="D65" s="39"/>
      <c r="E65" s="39"/>
      <c r="F65" s="39"/>
      <c r="G65" s="39"/>
      <c r="H65" s="39"/>
      <c r="I65" s="39"/>
      <c r="J65" s="39"/>
      <c r="K65" s="39"/>
      <c r="AM65" s="5"/>
    </row>
    <row r="69" spans="1:39" ht="15" customHeight="1" x14ac:dyDescent="0.25">
      <c r="O69" s="5"/>
      <c r="P69" s="5"/>
      <c r="Q69" s="5"/>
      <c r="R69" s="5"/>
      <c r="S69" s="5"/>
    </row>
    <row r="70" spans="1:39" ht="15" customHeight="1" x14ac:dyDescent="0.25">
      <c r="O70" s="5"/>
      <c r="P70" s="5"/>
      <c r="Q70" s="5"/>
      <c r="R70" s="5"/>
      <c r="S70" s="5"/>
    </row>
    <row r="71" spans="1:39" ht="15" customHeight="1" x14ac:dyDescent="0.25">
      <c r="O71" s="5"/>
      <c r="P71" s="5"/>
      <c r="Q71" s="5"/>
      <c r="R71" s="5"/>
      <c r="S71" s="5"/>
    </row>
    <row r="72" spans="1:39" ht="15" customHeight="1" x14ac:dyDescent="0.25">
      <c r="O72" s="5"/>
      <c r="P72" s="5"/>
      <c r="Q72" s="5"/>
      <c r="R72" s="5"/>
      <c r="S72" s="5"/>
    </row>
    <row r="73" spans="1:39" ht="15" customHeight="1" x14ac:dyDescent="0.25">
      <c r="O73" s="5"/>
      <c r="P73" s="5"/>
      <c r="Q73" s="5"/>
      <c r="R73" s="5"/>
      <c r="S73" s="5"/>
    </row>
    <row r="74" spans="1:39" ht="15" customHeight="1" x14ac:dyDescent="0.25">
      <c r="O74" s="5"/>
      <c r="P74" s="5"/>
      <c r="Q74" s="5"/>
      <c r="R74" s="5"/>
      <c r="S74" s="5"/>
    </row>
    <row r="75" spans="1:39" ht="15" customHeight="1" x14ac:dyDescent="0.25">
      <c r="O75" s="5"/>
      <c r="P75" s="5"/>
      <c r="Q75" s="5"/>
      <c r="R75" s="5"/>
      <c r="S75" s="5"/>
    </row>
    <row r="76" spans="1:39" ht="15" customHeight="1" x14ac:dyDescent="0.25">
      <c r="O76" s="5"/>
      <c r="P76" s="5"/>
      <c r="Q76" s="5"/>
      <c r="R76" s="5"/>
      <c r="S76" s="5"/>
    </row>
    <row r="77" spans="1:39" ht="15" customHeight="1" x14ac:dyDescent="0.25">
      <c r="O77" s="5"/>
      <c r="P77" s="5"/>
      <c r="Q77" s="5"/>
      <c r="R77" s="5"/>
      <c r="S77" s="5"/>
    </row>
    <row r="78" spans="1:39" ht="15" customHeight="1" x14ac:dyDescent="0.25">
      <c r="O78" s="5"/>
      <c r="P78" s="5"/>
      <c r="Q78" s="5"/>
      <c r="R78" s="5"/>
      <c r="S78" s="5"/>
    </row>
    <row r="79" spans="1:39" ht="15" customHeight="1" x14ac:dyDescent="0.25">
      <c r="O79" s="5"/>
      <c r="P79" s="5"/>
      <c r="Q79" s="5"/>
      <c r="R79" s="5"/>
      <c r="S79" s="5"/>
    </row>
    <row r="80" spans="1:39" ht="15" customHeight="1" x14ac:dyDescent="0.25">
      <c r="O80" s="5"/>
      <c r="P80" s="5"/>
      <c r="Q80" s="5"/>
      <c r="R80" s="5"/>
      <c r="S80" s="5"/>
    </row>
    <row r="81" spans="15:19" ht="15" customHeight="1" x14ac:dyDescent="0.25">
      <c r="O81" s="5"/>
      <c r="P81" s="5"/>
      <c r="Q81" s="5"/>
      <c r="R81" s="5"/>
      <c r="S81" s="5"/>
    </row>
    <row r="82" spans="15:19" ht="15" customHeight="1" x14ac:dyDescent="0.25">
      <c r="O82" s="5"/>
      <c r="P82" s="5"/>
      <c r="Q82" s="5"/>
      <c r="R82" s="5"/>
      <c r="S82" s="5"/>
    </row>
    <row r="83" spans="15:19" ht="15" customHeight="1" x14ac:dyDescent="0.25">
      <c r="O83" s="5"/>
      <c r="P83" s="5"/>
      <c r="Q83" s="5"/>
      <c r="R83" s="5"/>
      <c r="S83" s="5"/>
    </row>
    <row r="84" spans="15:19" ht="15" customHeight="1" x14ac:dyDescent="0.25">
      <c r="O84" s="5"/>
      <c r="P84" s="5"/>
      <c r="Q84" s="5"/>
      <c r="R84" s="5"/>
      <c r="S84" s="5"/>
    </row>
    <row r="85" spans="15:19" ht="15" customHeight="1" x14ac:dyDescent="0.25">
      <c r="O85" s="5"/>
      <c r="P85" s="5"/>
      <c r="Q85" s="5"/>
      <c r="R85" s="5"/>
      <c r="S85" s="5"/>
    </row>
    <row r="86" spans="15:19" ht="15" customHeight="1" x14ac:dyDescent="0.25">
      <c r="O86" s="5"/>
      <c r="P86" s="5"/>
      <c r="Q86" s="5"/>
      <c r="R86" s="5"/>
      <c r="S86" s="5"/>
    </row>
    <row r="87" spans="15:19" ht="15" customHeight="1" x14ac:dyDescent="0.25">
      <c r="O87" s="5"/>
      <c r="P87" s="5"/>
      <c r="Q87" s="5"/>
      <c r="R87" s="5"/>
      <c r="S87" s="5"/>
    </row>
    <row r="88" spans="15:19" ht="15" customHeight="1" x14ac:dyDescent="0.25">
      <c r="O88" s="5"/>
      <c r="P88" s="5"/>
      <c r="Q88" s="5"/>
      <c r="R88" s="5"/>
      <c r="S88" s="5"/>
    </row>
    <row r="89" spans="15:19" ht="15" customHeight="1" x14ac:dyDescent="0.25">
      <c r="O89" s="5"/>
      <c r="P89" s="5"/>
      <c r="Q89" s="5"/>
      <c r="R89" s="5"/>
      <c r="S89" s="5"/>
    </row>
    <row r="90" spans="15:19" ht="15" customHeight="1" x14ac:dyDescent="0.25">
      <c r="O90" s="5"/>
      <c r="P90" s="5"/>
      <c r="Q90" s="5"/>
      <c r="R90" s="5"/>
      <c r="S90" s="5"/>
    </row>
    <row r="91" spans="15:19" ht="15" customHeight="1" x14ac:dyDescent="0.25">
      <c r="O91" s="5"/>
      <c r="P91" s="5"/>
      <c r="Q91" s="5"/>
      <c r="R91" s="5"/>
      <c r="S91" s="5"/>
    </row>
    <row r="92" spans="15:19" ht="15" customHeight="1" x14ac:dyDescent="0.25">
      <c r="O92" s="5"/>
      <c r="P92" s="5"/>
      <c r="Q92" s="5"/>
      <c r="R92" s="5"/>
      <c r="S92" s="5"/>
    </row>
    <row r="93" spans="15:19" ht="15" customHeight="1" x14ac:dyDescent="0.25">
      <c r="O93" s="5"/>
      <c r="P93" s="5"/>
      <c r="Q93" s="5"/>
      <c r="R93" s="5"/>
      <c r="S93" s="5"/>
    </row>
    <row r="94" spans="15:19" ht="15" customHeight="1" x14ac:dyDescent="0.25">
      <c r="O94" s="5"/>
      <c r="P94" s="5"/>
      <c r="Q94" s="5"/>
      <c r="R94" s="5"/>
      <c r="S94" s="5"/>
    </row>
    <row r="95" spans="15:19" ht="15" customHeight="1" x14ac:dyDescent="0.25">
      <c r="O95" s="5"/>
      <c r="P95" s="5"/>
      <c r="Q95" s="5"/>
      <c r="R95" s="5"/>
      <c r="S95" s="5"/>
    </row>
    <row r="96" spans="15:19" ht="15" customHeight="1" x14ac:dyDescent="0.25">
      <c r="O96" s="5"/>
      <c r="P96" s="5"/>
      <c r="Q96" s="5"/>
      <c r="R96" s="5"/>
      <c r="S96" s="5"/>
    </row>
    <row r="97" spans="15:19" ht="15" customHeight="1" x14ac:dyDescent="0.25">
      <c r="O97" s="5"/>
      <c r="P97" s="5"/>
      <c r="Q97" s="5"/>
      <c r="R97" s="5"/>
      <c r="S97" s="5"/>
    </row>
    <row r="98" spans="15:19" ht="15" customHeight="1" x14ac:dyDescent="0.25">
      <c r="O98" s="5"/>
      <c r="P98" s="5"/>
      <c r="Q98" s="5"/>
      <c r="R98" s="5"/>
      <c r="S98" s="5"/>
    </row>
    <row r="99" spans="15:19" ht="15" customHeight="1" x14ac:dyDescent="0.25">
      <c r="O99" s="5"/>
      <c r="P99" s="5"/>
      <c r="Q99" s="5"/>
      <c r="R99" s="5"/>
      <c r="S99" s="5"/>
    </row>
    <row r="100" spans="15:19" ht="15" customHeight="1" x14ac:dyDescent="0.25">
      <c r="O100" s="5"/>
      <c r="P100" s="5"/>
      <c r="Q100" s="5"/>
      <c r="R100" s="5"/>
      <c r="S100" s="5"/>
    </row>
    <row r="101" spans="15:19" ht="15" customHeight="1" x14ac:dyDescent="0.25">
      <c r="O101" s="5"/>
      <c r="P101" s="5"/>
      <c r="Q101" s="5"/>
      <c r="R101" s="5"/>
      <c r="S101" s="5"/>
    </row>
    <row r="102" spans="15:19" ht="15" customHeight="1" x14ac:dyDescent="0.25">
      <c r="O102" s="5"/>
      <c r="P102" s="5"/>
      <c r="Q102" s="5"/>
      <c r="R102" s="5"/>
      <c r="S102" s="5"/>
    </row>
    <row r="103" spans="15:19" ht="15" customHeight="1" x14ac:dyDescent="0.25">
      <c r="O103" s="5"/>
      <c r="P103" s="5"/>
      <c r="Q103" s="5"/>
      <c r="R103" s="5"/>
      <c r="S103" s="5"/>
    </row>
    <row r="104" spans="15:19" ht="15" customHeight="1" x14ac:dyDescent="0.25">
      <c r="O104" s="5"/>
      <c r="P104" s="5"/>
      <c r="Q104" s="5"/>
      <c r="R104" s="5"/>
      <c r="S104" s="5"/>
    </row>
    <row r="105" spans="15:19" ht="15" customHeight="1" x14ac:dyDescent="0.25">
      <c r="O105" s="5"/>
      <c r="P105" s="5"/>
      <c r="Q105" s="5"/>
      <c r="R105" s="5"/>
      <c r="S105" s="5"/>
    </row>
    <row r="106" spans="15:19" ht="15" customHeight="1" x14ac:dyDescent="0.25">
      <c r="O106" s="5"/>
      <c r="P106" s="5"/>
      <c r="Q106" s="5"/>
      <c r="R106" s="5"/>
      <c r="S106" s="5"/>
    </row>
    <row r="107" spans="15:19" ht="15" customHeight="1" x14ac:dyDescent="0.25">
      <c r="O107" s="5"/>
      <c r="P107" s="5"/>
      <c r="Q107" s="5"/>
      <c r="R107" s="5"/>
      <c r="S107" s="5"/>
    </row>
    <row r="108" spans="15:19" ht="15" customHeight="1" x14ac:dyDescent="0.25">
      <c r="O108" s="5"/>
      <c r="P108" s="5"/>
      <c r="Q108" s="5"/>
      <c r="R108" s="5"/>
      <c r="S108" s="5"/>
    </row>
    <row r="109" spans="15:19" ht="15" customHeight="1" x14ac:dyDescent="0.25">
      <c r="O109" s="5"/>
      <c r="P109" s="5"/>
      <c r="Q109" s="5"/>
      <c r="R109" s="5"/>
      <c r="S109" s="5"/>
    </row>
    <row r="110" spans="15:19" ht="15" customHeight="1" x14ac:dyDescent="0.25">
      <c r="O110" s="5"/>
      <c r="P110" s="5"/>
      <c r="Q110" s="5"/>
      <c r="R110" s="5"/>
      <c r="S110" s="5"/>
    </row>
    <row r="111" spans="15:19" ht="15" customHeight="1" x14ac:dyDescent="0.25">
      <c r="O111" s="5"/>
      <c r="P111" s="5"/>
      <c r="Q111" s="5"/>
      <c r="R111" s="5"/>
      <c r="S111" s="5"/>
    </row>
    <row r="112" spans="15:19" ht="15" customHeight="1" x14ac:dyDescent="0.25">
      <c r="O112" s="5"/>
      <c r="P112" s="5"/>
      <c r="Q112" s="5"/>
      <c r="R112" s="5"/>
      <c r="S112" s="5"/>
    </row>
    <row r="113" spans="15:19" ht="15" customHeight="1" x14ac:dyDescent="0.25">
      <c r="O113" s="5"/>
      <c r="P113" s="5"/>
      <c r="Q113" s="5"/>
      <c r="R113" s="5"/>
      <c r="S113" s="5"/>
    </row>
    <row r="114" spans="15:19" ht="15" customHeight="1" x14ac:dyDescent="0.25">
      <c r="O114" s="5"/>
      <c r="P114" s="5"/>
      <c r="Q114" s="5"/>
      <c r="R114" s="5"/>
      <c r="S114" s="5"/>
    </row>
    <row r="115" spans="15:19" ht="15" customHeight="1" x14ac:dyDescent="0.25">
      <c r="O115" s="5"/>
      <c r="P115" s="5"/>
      <c r="Q115" s="5"/>
      <c r="R115" s="5"/>
      <c r="S115" s="5"/>
    </row>
    <row r="116" spans="15:19" ht="15" customHeight="1" x14ac:dyDescent="0.25">
      <c r="O116" s="5"/>
      <c r="P116" s="5"/>
      <c r="Q116" s="5"/>
      <c r="R116" s="5"/>
      <c r="S116" s="5"/>
    </row>
    <row r="117" spans="15:19" ht="15" customHeight="1" x14ac:dyDescent="0.25">
      <c r="O117" s="5"/>
      <c r="P117" s="5"/>
      <c r="Q117" s="5"/>
      <c r="R117" s="5"/>
      <c r="S117" s="5"/>
    </row>
    <row r="118" spans="15:19" ht="15" customHeight="1" x14ac:dyDescent="0.25">
      <c r="O118" s="5"/>
      <c r="P118" s="5"/>
      <c r="Q118" s="5"/>
      <c r="R118" s="5"/>
      <c r="S118" s="5"/>
    </row>
    <row r="119" spans="15:19" ht="15" customHeight="1" x14ac:dyDescent="0.25">
      <c r="O119" s="5"/>
      <c r="P119" s="5"/>
      <c r="Q119" s="5"/>
      <c r="R119" s="5"/>
      <c r="S119" s="5"/>
    </row>
    <row r="120" spans="15:19" ht="15" customHeight="1" x14ac:dyDescent="0.25">
      <c r="O120" s="5"/>
      <c r="P120" s="5"/>
      <c r="Q120" s="5"/>
      <c r="R120" s="5"/>
      <c r="S120" s="5"/>
    </row>
    <row r="121" spans="15:19" ht="15" customHeight="1" x14ac:dyDescent="0.25">
      <c r="O121" s="5"/>
      <c r="P121" s="5"/>
      <c r="Q121" s="5"/>
      <c r="R121" s="5"/>
      <c r="S121" s="5"/>
    </row>
    <row r="122" spans="15:19" ht="15" customHeight="1" x14ac:dyDescent="0.25">
      <c r="O122" s="5"/>
      <c r="P122" s="5"/>
      <c r="Q122" s="5"/>
      <c r="R122" s="5"/>
      <c r="S122" s="5"/>
    </row>
    <row r="123" spans="15:19" ht="15" customHeight="1" x14ac:dyDescent="0.25">
      <c r="O123" s="5"/>
      <c r="P123" s="5"/>
      <c r="Q123" s="5"/>
      <c r="R123" s="5"/>
      <c r="S123" s="5"/>
    </row>
    <row r="124" spans="15:19" ht="15" customHeight="1" x14ac:dyDescent="0.25">
      <c r="O124" s="5"/>
      <c r="P124" s="5"/>
      <c r="Q124" s="5"/>
      <c r="R124" s="5"/>
      <c r="S124" s="5"/>
    </row>
    <row r="125" spans="15:19" ht="15" customHeight="1" x14ac:dyDescent="0.25">
      <c r="O125" s="5"/>
      <c r="P125" s="5"/>
      <c r="Q125" s="5"/>
      <c r="R125" s="5"/>
      <c r="S125" s="5"/>
    </row>
    <row r="126" spans="15:19" ht="15" customHeight="1" x14ac:dyDescent="0.25">
      <c r="O126" s="5"/>
      <c r="P126" s="5"/>
      <c r="Q126" s="5"/>
      <c r="R126" s="5"/>
      <c r="S126" s="5"/>
    </row>
    <row r="127" spans="15:19" ht="15" customHeight="1" x14ac:dyDescent="0.25">
      <c r="O127" s="5"/>
      <c r="P127" s="5"/>
      <c r="Q127" s="5"/>
      <c r="R127" s="5"/>
      <c r="S127" s="5"/>
    </row>
    <row r="128" spans="15:19" ht="15" customHeight="1" x14ac:dyDescent="0.25">
      <c r="O128" s="5"/>
      <c r="P128" s="5"/>
      <c r="Q128" s="5"/>
      <c r="R128" s="5"/>
      <c r="S128" s="5"/>
    </row>
    <row r="129" spans="15:19" ht="15" customHeight="1" x14ac:dyDescent="0.25">
      <c r="O129" s="5"/>
      <c r="P129" s="5"/>
      <c r="Q129" s="5"/>
      <c r="R129" s="5"/>
      <c r="S129" s="5"/>
    </row>
    <row r="130" spans="15:19" ht="15" customHeight="1" x14ac:dyDescent="0.25">
      <c r="O130" s="5"/>
      <c r="P130" s="5"/>
      <c r="Q130" s="5"/>
      <c r="R130" s="5"/>
      <c r="S130" s="5"/>
    </row>
    <row r="131" spans="15:19" ht="15" customHeight="1" x14ac:dyDescent="0.25">
      <c r="O131" s="5"/>
      <c r="P131" s="5"/>
      <c r="Q131" s="5"/>
      <c r="R131" s="5"/>
      <c r="S131" s="5"/>
    </row>
    <row r="132" spans="15:19" ht="15" customHeight="1" x14ac:dyDescent="0.25">
      <c r="O132" s="5"/>
      <c r="P132" s="5"/>
      <c r="Q132" s="5"/>
      <c r="R132" s="5"/>
      <c r="S132" s="5"/>
    </row>
    <row r="133" spans="15:19" ht="15" customHeight="1" x14ac:dyDescent="0.25">
      <c r="O133" s="5"/>
      <c r="P133" s="5"/>
      <c r="Q133" s="5"/>
      <c r="R133" s="5"/>
      <c r="S133" s="5"/>
    </row>
    <row r="134" spans="15:19" ht="15" customHeight="1" x14ac:dyDescent="0.25">
      <c r="O134" s="5"/>
      <c r="P134" s="5"/>
      <c r="Q134" s="5"/>
      <c r="R134" s="5"/>
      <c r="S134" s="5"/>
    </row>
    <row r="135" spans="15:19" ht="15" customHeight="1" x14ac:dyDescent="0.25">
      <c r="O135" s="5"/>
      <c r="P135" s="5"/>
      <c r="Q135" s="5"/>
      <c r="R135" s="5"/>
      <c r="S135" s="5"/>
    </row>
    <row r="136" spans="15:19" ht="15" customHeight="1" x14ac:dyDescent="0.25">
      <c r="O136" s="5"/>
      <c r="P136" s="5"/>
      <c r="Q136" s="5"/>
      <c r="R136" s="5"/>
      <c r="S136" s="5"/>
    </row>
    <row r="137" spans="15:19" ht="15" customHeight="1" x14ac:dyDescent="0.25">
      <c r="O137" s="5"/>
      <c r="P137" s="5"/>
      <c r="Q137" s="5"/>
      <c r="R137" s="5"/>
      <c r="S137" s="5"/>
    </row>
    <row r="138" spans="15:19" ht="15" customHeight="1" x14ac:dyDescent="0.25">
      <c r="O138" s="5"/>
      <c r="P138" s="5"/>
      <c r="Q138" s="5"/>
      <c r="R138" s="5"/>
      <c r="S138" s="5"/>
    </row>
    <row r="139" spans="15:19" ht="15" customHeight="1" x14ac:dyDescent="0.25">
      <c r="O139" s="5"/>
      <c r="P139" s="5"/>
      <c r="Q139" s="5"/>
      <c r="R139" s="5"/>
      <c r="S139" s="5"/>
    </row>
    <row r="140" spans="15:19" ht="15" customHeight="1" x14ac:dyDescent="0.25">
      <c r="O140" s="5"/>
      <c r="P140" s="5"/>
      <c r="Q140" s="5"/>
      <c r="R140" s="5"/>
      <c r="S140" s="5"/>
    </row>
    <row r="141" spans="15:19" ht="15" customHeight="1" x14ac:dyDescent="0.25">
      <c r="O141" s="5"/>
      <c r="P141" s="5"/>
      <c r="Q141" s="5"/>
      <c r="R141" s="5"/>
      <c r="S141" s="5"/>
    </row>
    <row r="142" spans="15:19" ht="15" customHeight="1" x14ac:dyDescent="0.25">
      <c r="O142" s="5"/>
      <c r="P142" s="5"/>
      <c r="Q142" s="5"/>
      <c r="R142" s="5"/>
      <c r="S142" s="5"/>
    </row>
    <row r="143" spans="15:19" ht="15" customHeight="1" x14ac:dyDescent="0.25">
      <c r="O143" s="5"/>
      <c r="P143" s="5"/>
      <c r="Q143" s="5"/>
      <c r="R143" s="5"/>
      <c r="S143" s="5"/>
    </row>
    <row r="144" spans="15:19" ht="15" customHeight="1" x14ac:dyDescent="0.25">
      <c r="O144" s="5"/>
      <c r="P144" s="5"/>
      <c r="Q144" s="5"/>
      <c r="R144" s="5"/>
      <c r="S144" s="5"/>
    </row>
    <row r="145" spans="15:19" ht="15" customHeight="1" x14ac:dyDescent="0.25">
      <c r="O145" s="5"/>
      <c r="P145" s="5"/>
      <c r="Q145" s="5"/>
      <c r="R145" s="5"/>
      <c r="S145" s="5"/>
    </row>
    <row r="146" spans="15:19" ht="15" customHeight="1" x14ac:dyDescent="0.25">
      <c r="O146" s="5"/>
      <c r="P146" s="5"/>
      <c r="Q146" s="5"/>
      <c r="R146" s="5"/>
      <c r="S146" s="5"/>
    </row>
    <row r="147" spans="15:19" ht="15" customHeight="1" x14ac:dyDescent="0.25">
      <c r="O147" s="5"/>
      <c r="P147" s="5"/>
      <c r="Q147" s="5"/>
      <c r="R147" s="5"/>
      <c r="S147" s="5"/>
    </row>
    <row r="148" spans="15:19" ht="15" customHeight="1" x14ac:dyDescent="0.25">
      <c r="O148" s="5"/>
      <c r="P148" s="5"/>
      <c r="Q148" s="5"/>
      <c r="R148" s="5"/>
      <c r="S148" s="5"/>
    </row>
    <row r="149" spans="15:19" ht="15" customHeight="1" x14ac:dyDescent="0.25">
      <c r="O149" s="5"/>
      <c r="P149" s="5"/>
      <c r="Q149" s="5"/>
      <c r="R149" s="5"/>
      <c r="S149" s="5"/>
    </row>
    <row r="150" spans="15:19" ht="15" customHeight="1" x14ac:dyDescent="0.25">
      <c r="O150" s="5"/>
      <c r="P150" s="5"/>
      <c r="Q150" s="5"/>
      <c r="R150" s="5"/>
      <c r="S150" s="5"/>
    </row>
    <row r="151" spans="15:19" ht="15" customHeight="1" x14ac:dyDescent="0.25">
      <c r="O151" s="5"/>
      <c r="P151" s="5"/>
      <c r="Q151" s="5"/>
      <c r="R151" s="5"/>
      <c r="S151" s="5"/>
    </row>
    <row r="152" spans="15:19" ht="15" customHeight="1" x14ac:dyDescent="0.25">
      <c r="O152" s="5"/>
      <c r="P152" s="5"/>
      <c r="Q152" s="5"/>
      <c r="R152" s="5"/>
      <c r="S152" s="5"/>
    </row>
    <row r="153" spans="15:19" ht="15" customHeight="1" x14ac:dyDescent="0.25">
      <c r="O153" s="5"/>
      <c r="P153" s="5"/>
      <c r="Q153" s="5"/>
      <c r="R153" s="5"/>
      <c r="S153" s="5"/>
    </row>
    <row r="154" spans="15:19" ht="15" customHeight="1" x14ac:dyDescent="0.25">
      <c r="O154" s="5"/>
      <c r="P154" s="5"/>
      <c r="Q154" s="5"/>
      <c r="R154" s="5"/>
      <c r="S154" s="5"/>
    </row>
    <row r="155" spans="15:19" ht="15" customHeight="1" x14ac:dyDescent="0.25">
      <c r="O155" s="5"/>
      <c r="P155" s="5"/>
      <c r="Q155" s="5"/>
      <c r="R155" s="5"/>
      <c r="S155" s="5"/>
    </row>
    <row r="156" spans="15:19" ht="15" customHeight="1" x14ac:dyDescent="0.25">
      <c r="O156" s="5"/>
      <c r="P156" s="5"/>
      <c r="Q156" s="5"/>
      <c r="R156" s="5"/>
      <c r="S156" s="5"/>
    </row>
    <row r="157" spans="15:19" ht="15" customHeight="1" x14ac:dyDescent="0.25">
      <c r="O157" s="5"/>
      <c r="P157" s="5"/>
      <c r="Q157" s="5"/>
      <c r="R157" s="5"/>
      <c r="S157" s="5"/>
    </row>
    <row r="158" spans="15:19" ht="15" customHeight="1" x14ac:dyDescent="0.25">
      <c r="O158" s="5"/>
      <c r="P158" s="5"/>
      <c r="Q158" s="5"/>
      <c r="R158" s="5"/>
      <c r="S158" s="5"/>
    </row>
    <row r="159" spans="15:19" ht="15" customHeight="1" x14ac:dyDescent="0.25">
      <c r="O159" s="5"/>
      <c r="P159" s="5"/>
      <c r="Q159" s="5"/>
      <c r="R159" s="5"/>
      <c r="S159" s="5"/>
    </row>
    <row r="160" spans="15:19" ht="15" customHeight="1" x14ac:dyDescent="0.25">
      <c r="O160" s="5"/>
      <c r="P160" s="5"/>
      <c r="Q160" s="5"/>
      <c r="R160" s="5"/>
      <c r="S160" s="5"/>
    </row>
    <row r="161" spans="15:19" ht="15" customHeight="1" x14ac:dyDescent="0.25">
      <c r="O161" s="5"/>
      <c r="P161" s="5"/>
      <c r="Q161" s="5"/>
      <c r="R161" s="5"/>
      <c r="S161" s="5"/>
    </row>
    <row r="162" spans="15:19" ht="15" customHeight="1" x14ac:dyDescent="0.25">
      <c r="O162" s="5"/>
      <c r="P162" s="5"/>
      <c r="Q162" s="5"/>
      <c r="R162" s="5"/>
      <c r="S162" s="5"/>
    </row>
    <row r="163" spans="15:19" ht="15" customHeight="1" x14ac:dyDescent="0.25">
      <c r="O163" s="5"/>
      <c r="P163" s="5"/>
      <c r="Q163" s="5"/>
      <c r="R163" s="5"/>
      <c r="S163" s="5"/>
    </row>
    <row r="164" spans="15:19" ht="15" customHeight="1" x14ac:dyDescent="0.25">
      <c r="O164" s="5"/>
      <c r="P164" s="5"/>
      <c r="Q164" s="5"/>
      <c r="R164" s="5"/>
      <c r="S164" s="5"/>
    </row>
    <row r="165" spans="15:19" ht="15" customHeight="1" x14ac:dyDescent="0.25">
      <c r="O165" s="5"/>
      <c r="P165" s="5"/>
      <c r="Q165" s="5"/>
      <c r="R165" s="5"/>
      <c r="S165" s="5"/>
    </row>
    <row r="166" spans="15:19" ht="15" customHeight="1" x14ac:dyDescent="0.25">
      <c r="O166" s="5"/>
      <c r="P166" s="5"/>
      <c r="Q166" s="5"/>
      <c r="R166" s="5"/>
      <c r="S166" s="5"/>
    </row>
    <row r="167" spans="15:19" ht="15" customHeight="1" x14ac:dyDescent="0.25">
      <c r="O167" s="5"/>
      <c r="P167" s="5"/>
      <c r="Q167" s="5"/>
      <c r="R167" s="5"/>
      <c r="S167" s="5"/>
    </row>
    <row r="168" spans="15:19" ht="15" customHeight="1" x14ac:dyDescent="0.25">
      <c r="O168" s="5"/>
      <c r="P168" s="5"/>
      <c r="Q168" s="5"/>
      <c r="R168" s="5"/>
      <c r="S168" s="5"/>
    </row>
    <row r="169" spans="15:19" ht="15" customHeight="1" x14ac:dyDescent="0.25">
      <c r="O169" s="5"/>
      <c r="P169" s="5"/>
      <c r="Q169" s="5"/>
      <c r="R169" s="5"/>
      <c r="S169" s="5"/>
    </row>
    <row r="170" spans="15:19" ht="15" customHeight="1" x14ac:dyDescent="0.25">
      <c r="O170" s="5"/>
      <c r="P170" s="5"/>
      <c r="Q170" s="5"/>
      <c r="R170" s="5"/>
      <c r="S170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>
      <selection activeCell="AC6" sqref="AC6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7" t="s">
        <v>45</v>
      </c>
      <c r="C1" s="8"/>
      <c r="D1" s="9"/>
      <c r="E1" s="10" t="s">
        <v>93</v>
      </c>
      <c r="F1" s="121"/>
      <c r="G1" s="80"/>
      <c r="H1" s="80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121"/>
      <c r="AB1" s="121"/>
      <c r="AC1" s="80"/>
      <c r="AD1" s="80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4" t="s">
        <v>81</v>
      </c>
      <c r="C2" s="65"/>
      <c r="D2" s="122"/>
      <c r="E2" s="16" t="s">
        <v>12</v>
      </c>
      <c r="F2" s="17"/>
      <c r="G2" s="17"/>
      <c r="H2" s="17"/>
      <c r="I2" s="23"/>
      <c r="J2" s="18"/>
      <c r="K2" s="119"/>
      <c r="L2" s="25" t="s">
        <v>82</v>
      </c>
      <c r="M2" s="17"/>
      <c r="N2" s="17"/>
      <c r="O2" s="24"/>
      <c r="P2" s="22"/>
      <c r="Q2" s="25" t="s">
        <v>83</v>
      </c>
      <c r="R2" s="17"/>
      <c r="S2" s="17"/>
      <c r="T2" s="17"/>
      <c r="U2" s="23"/>
      <c r="V2" s="24"/>
      <c r="W2" s="22"/>
      <c r="X2" s="123" t="s">
        <v>84</v>
      </c>
      <c r="Y2" s="124"/>
      <c r="Z2" s="125"/>
      <c r="AA2" s="16" t="s">
        <v>12</v>
      </c>
      <c r="AB2" s="17"/>
      <c r="AC2" s="17"/>
      <c r="AD2" s="17"/>
      <c r="AE2" s="23"/>
      <c r="AF2" s="18"/>
      <c r="AG2" s="119"/>
      <c r="AH2" s="25" t="s">
        <v>85</v>
      </c>
      <c r="AI2" s="17"/>
      <c r="AJ2" s="17"/>
      <c r="AK2" s="24"/>
      <c r="AL2" s="22"/>
      <c r="AM2" s="25" t="s">
        <v>83</v>
      </c>
      <c r="AN2" s="17"/>
      <c r="AO2" s="17"/>
      <c r="AP2" s="17"/>
      <c r="AQ2" s="23"/>
      <c r="AR2" s="24"/>
      <c r="AS2" s="12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126"/>
      <c r="L3" s="21" t="s">
        <v>5</v>
      </c>
      <c r="M3" s="21" t="s">
        <v>6</v>
      </c>
      <c r="N3" s="21" t="s">
        <v>73</v>
      </c>
      <c r="O3" s="21" t="s">
        <v>16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126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126"/>
      <c r="AH3" s="21" t="s">
        <v>5</v>
      </c>
      <c r="AI3" s="21" t="s">
        <v>6</v>
      </c>
      <c r="AJ3" s="21" t="s">
        <v>73</v>
      </c>
      <c r="AK3" s="21" t="s">
        <v>16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12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7"/>
      <c r="D4" s="7"/>
      <c r="E4" s="30"/>
      <c r="F4" s="30"/>
      <c r="G4" s="30"/>
      <c r="H4" s="46"/>
      <c r="I4" s="30"/>
      <c r="J4" s="127"/>
      <c r="K4" s="29"/>
      <c r="L4" s="128"/>
      <c r="M4" s="21"/>
      <c r="N4" s="21"/>
      <c r="O4" s="21"/>
      <c r="P4" s="26"/>
      <c r="Q4" s="30"/>
      <c r="R4" s="30"/>
      <c r="S4" s="46"/>
      <c r="T4" s="30"/>
      <c r="U4" s="30"/>
      <c r="V4" s="129"/>
      <c r="W4" s="29"/>
      <c r="X4" s="30">
        <v>1971</v>
      </c>
      <c r="Y4" s="37" t="s">
        <v>91</v>
      </c>
      <c r="Z4" s="7" t="s">
        <v>38</v>
      </c>
      <c r="AA4" s="30"/>
      <c r="AB4" s="30"/>
      <c r="AC4" s="30"/>
      <c r="AD4" s="46"/>
      <c r="AE4" s="30"/>
      <c r="AF4" s="127"/>
      <c r="AG4" s="29"/>
      <c r="AH4" s="21"/>
      <c r="AI4" s="21"/>
      <c r="AJ4" s="21"/>
      <c r="AK4" s="21"/>
      <c r="AL4" s="26"/>
      <c r="AM4" s="30"/>
      <c r="AN4" s="30"/>
      <c r="AO4" s="30"/>
      <c r="AP4" s="30"/>
      <c r="AQ4" s="30"/>
      <c r="AR4" s="145"/>
      <c r="AS4" s="3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7"/>
      <c r="D5" s="7"/>
      <c r="E5" s="30"/>
      <c r="F5" s="30"/>
      <c r="G5" s="30"/>
      <c r="H5" s="46"/>
      <c r="I5" s="30"/>
      <c r="J5" s="127"/>
      <c r="K5" s="29"/>
      <c r="L5" s="128"/>
      <c r="M5" s="21"/>
      <c r="N5" s="21"/>
      <c r="O5" s="21"/>
      <c r="P5" s="26"/>
      <c r="Q5" s="30"/>
      <c r="R5" s="30"/>
      <c r="S5" s="46"/>
      <c r="T5" s="30"/>
      <c r="U5" s="30"/>
      <c r="V5" s="129"/>
      <c r="W5" s="29"/>
      <c r="X5" s="30">
        <v>1972</v>
      </c>
      <c r="Y5" s="37" t="s">
        <v>34</v>
      </c>
      <c r="Z5" s="7" t="s">
        <v>38</v>
      </c>
      <c r="AA5" s="30"/>
      <c r="AB5" s="30"/>
      <c r="AC5" s="30"/>
      <c r="AD5" s="46"/>
      <c r="AE5" s="30"/>
      <c r="AF5" s="127"/>
      <c r="AG5" s="29"/>
      <c r="AH5" s="21"/>
      <c r="AI5" s="21"/>
      <c r="AJ5" s="21"/>
      <c r="AK5" s="21"/>
      <c r="AL5" s="26"/>
      <c r="AM5" s="30"/>
      <c r="AN5" s="30"/>
      <c r="AO5" s="30"/>
      <c r="AP5" s="30"/>
      <c r="AQ5" s="30"/>
      <c r="AR5" s="145"/>
      <c r="AS5" s="3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/>
      <c r="C6" s="37"/>
      <c r="D6" s="7"/>
      <c r="E6" s="30"/>
      <c r="F6" s="30"/>
      <c r="G6" s="30"/>
      <c r="H6" s="46"/>
      <c r="I6" s="30"/>
      <c r="J6" s="127"/>
      <c r="K6" s="29"/>
      <c r="L6" s="128"/>
      <c r="M6" s="21"/>
      <c r="N6" s="21"/>
      <c r="O6" s="21"/>
      <c r="P6" s="26"/>
      <c r="Q6" s="30"/>
      <c r="R6" s="30"/>
      <c r="S6" s="46"/>
      <c r="T6" s="30"/>
      <c r="U6" s="30"/>
      <c r="V6" s="129"/>
      <c r="W6" s="29"/>
      <c r="X6" s="30">
        <v>1973</v>
      </c>
      <c r="Y6" s="37" t="s">
        <v>92</v>
      </c>
      <c r="Z6" s="7" t="s">
        <v>38</v>
      </c>
      <c r="AA6" s="30"/>
      <c r="AB6" s="30"/>
      <c r="AC6" s="30"/>
      <c r="AD6" s="46">
        <v>30</v>
      </c>
      <c r="AE6" s="30"/>
      <c r="AF6" s="127"/>
      <c r="AG6" s="29"/>
      <c r="AH6" s="21"/>
      <c r="AI6" s="21" t="s">
        <v>96</v>
      </c>
      <c r="AJ6" s="21"/>
      <c r="AK6" s="21"/>
      <c r="AL6" s="26"/>
      <c r="AM6" s="30"/>
      <c r="AN6" s="30"/>
      <c r="AO6" s="30"/>
      <c r="AP6" s="30"/>
      <c r="AQ6" s="30"/>
      <c r="AR6" s="145"/>
      <c r="AS6" s="3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/>
      <c r="C7" s="37"/>
      <c r="D7" s="7"/>
      <c r="E7" s="30"/>
      <c r="F7" s="30"/>
      <c r="G7" s="30"/>
      <c r="H7" s="46"/>
      <c r="I7" s="30"/>
      <c r="J7" s="127"/>
      <c r="K7" s="29"/>
      <c r="L7" s="128"/>
      <c r="M7" s="21"/>
      <c r="N7" s="21"/>
      <c r="O7" s="21"/>
      <c r="P7" s="26"/>
      <c r="Q7" s="30"/>
      <c r="R7" s="30"/>
      <c r="S7" s="46"/>
      <c r="T7" s="30"/>
      <c r="U7" s="30"/>
      <c r="V7" s="129"/>
      <c r="W7" s="29"/>
      <c r="X7" s="30">
        <v>1974</v>
      </c>
      <c r="Y7" s="37" t="s">
        <v>91</v>
      </c>
      <c r="Z7" s="7" t="s">
        <v>38</v>
      </c>
      <c r="AA7" s="30">
        <v>18</v>
      </c>
      <c r="AB7" s="30">
        <v>3</v>
      </c>
      <c r="AC7" s="30">
        <v>30</v>
      </c>
      <c r="AD7" s="46">
        <v>28</v>
      </c>
      <c r="AE7" s="30"/>
      <c r="AF7" s="127"/>
      <c r="AG7" s="29"/>
      <c r="AH7" s="30" t="s">
        <v>34</v>
      </c>
      <c r="AI7" s="21" t="s">
        <v>96</v>
      </c>
      <c r="AJ7" s="30" t="s">
        <v>34</v>
      </c>
      <c r="AK7" s="21"/>
      <c r="AL7" s="26"/>
      <c r="AM7" s="30"/>
      <c r="AN7" s="30"/>
      <c r="AO7" s="30"/>
      <c r="AP7" s="30"/>
      <c r="AQ7" s="30"/>
      <c r="AR7" s="145"/>
      <c r="AS7" s="3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/>
      <c r="C8" s="37"/>
      <c r="D8" s="7"/>
      <c r="E8" s="30"/>
      <c r="F8" s="30"/>
      <c r="G8" s="30"/>
      <c r="H8" s="46"/>
      <c r="I8" s="30"/>
      <c r="J8" s="127"/>
      <c r="K8" s="29"/>
      <c r="L8" s="128"/>
      <c r="M8" s="21"/>
      <c r="N8" s="21"/>
      <c r="O8" s="21"/>
      <c r="P8" s="26"/>
      <c r="Q8" s="30"/>
      <c r="R8" s="30"/>
      <c r="S8" s="46"/>
      <c r="T8" s="30"/>
      <c r="U8" s="30"/>
      <c r="V8" s="129"/>
      <c r="W8" s="29"/>
      <c r="X8" s="30">
        <v>1975</v>
      </c>
      <c r="Y8" s="37" t="s">
        <v>36</v>
      </c>
      <c r="Z8" s="7" t="s">
        <v>39</v>
      </c>
      <c r="AA8" s="30"/>
      <c r="AB8" s="30"/>
      <c r="AC8" s="30"/>
      <c r="AD8" s="46"/>
      <c r="AE8" s="30"/>
      <c r="AF8" s="127"/>
      <c r="AG8" s="29"/>
      <c r="AH8" s="21"/>
      <c r="AI8" s="21"/>
      <c r="AJ8" s="21"/>
      <c r="AK8" s="21"/>
      <c r="AL8" s="26"/>
      <c r="AM8" s="30"/>
      <c r="AN8" s="30"/>
      <c r="AO8" s="30"/>
      <c r="AP8" s="30"/>
      <c r="AQ8" s="30"/>
      <c r="AR8" s="145"/>
      <c r="AS8" s="3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0"/>
      <c r="C9" s="37"/>
      <c r="D9" s="7"/>
      <c r="E9" s="30"/>
      <c r="F9" s="30"/>
      <c r="G9" s="30"/>
      <c r="H9" s="46"/>
      <c r="I9" s="30"/>
      <c r="J9" s="127"/>
      <c r="K9" s="29"/>
      <c r="L9" s="128"/>
      <c r="M9" s="21"/>
      <c r="N9" s="21"/>
      <c r="O9" s="21"/>
      <c r="P9" s="26"/>
      <c r="Q9" s="30"/>
      <c r="R9" s="30"/>
      <c r="S9" s="46"/>
      <c r="T9" s="30"/>
      <c r="U9" s="30"/>
      <c r="V9" s="129"/>
      <c r="W9" s="29"/>
      <c r="X9" s="30"/>
      <c r="Y9" s="37"/>
      <c r="Z9" s="7"/>
      <c r="AA9" s="30"/>
      <c r="AB9" s="30"/>
      <c r="AC9" s="30"/>
      <c r="AD9" s="46"/>
      <c r="AE9" s="30"/>
      <c r="AF9" s="127"/>
      <c r="AG9" s="29"/>
      <c r="AH9" s="21"/>
      <c r="AI9" s="21"/>
      <c r="AJ9" s="21"/>
      <c r="AK9" s="21"/>
      <c r="AL9" s="26"/>
      <c r="AM9" s="30"/>
      <c r="AN9" s="30"/>
      <c r="AO9" s="30"/>
      <c r="AP9" s="30"/>
      <c r="AQ9" s="30"/>
      <c r="AR9" s="145"/>
      <c r="AS9" s="3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0"/>
      <c r="C10" s="37"/>
      <c r="D10" s="7"/>
      <c r="E10" s="30"/>
      <c r="F10" s="30"/>
      <c r="G10" s="30"/>
      <c r="H10" s="46"/>
      <c r="I10" s="30"/>
      <c r="J10" s="127"/>
      <c r="K10" s="29"/>
      <c r="L10" s="128"/>
      <c r="M10" s="21"/>
      <c r="N10" s="21"/>
      <c r="O10" s="21"/>
      <c r="P10" s="26"/>
      <c r="Q10" s="30"/>
      <c r="R10" s="30"/>
      <c r="S10" s="46"/>
      <c r="T10" s="30"/>
      <c r="U10" s="30"/>
      <c r="V10" s="129"/>
      <c r="W10" s="29"/>
      <c r="X10" s="30">
        <v>1977</v>
      </c>
      <c r="Y10" s="37" t="s">
        <v>36</v>
      </c>
      <c r="Z10" s="7" t="s">
        <v>39</v>
      </c>
      <c r="AA10" s="30"/>
      <c r="AB10" s="30"/>
      <c r="AC10" s="30"/>
      <c r="AD10" s="46"/>
      <c r="AE10" s="30"/>
      <c r="AF10" s="127"/>
      <c r="AG10" s="29"/>
      <c r="AH10" s="21"/>
      <c r="AI10" s="21"/>
      <c r="AJ10" s="21"/>
      <c r="AK10" s="21"/>
      <c r="AL10" s="26"/>
      <c r="AM10" s="30"/>
      <c r="AN10" s="30"/>
      <c r="AO10" s="30"/>
      <c r="AP10" s="30"/>
      <c r="AQ10" s="30"/>
      <c r="AR10" s="145"/>
      <c r="AS10" s="3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0"/>
      <c r="C11" s="37"/>
      <c r="D11" s="7"/>
      <c r="E11" s="30"/>
      <c r="F11" s="30"/>
      <c r="G11" s="30"/>
      <c r="H11" s="46"/>
      <c r="I11" s="30"/>
      <c r="J11" s="127"/>
      <c r="K11" s="29"/>
      <c r="L11" s="128"/>
      <c r="M11" s="21"/>
      <c r="N11" s="21"/>
      <c r="O11" s="21"/>
      <c r="P11" s="26"/>
      <c r="Q11" s="30"/>
      <c r="R11" s="30"/>
      <c r="S11" s="46"/>
      <c r="T11" s="30"/>
      <c r="U11" s="30"/>
      <c r="V11" s="129"/>
      <c r="W11" s="29"/>
      <c r="X11" s="30">
        <v>1978</v>
      </c>
      <c r="Y11" s="37" t="s">
        <v>34</v>
      </c>
      <c r="Z11" s="7" t="s">
        <v>38</v>
      </c>
      <c r="AA11" s="30"/>
      <c r="AB11" s="30"/>
      <c r="AC11" s="30"/>
      <c r="AD11" s="46"/>
      <c r="AE11" s="30"/>
      <c r="AF11" s="127"/>
      <c r="AG11" s="29"/>
      <c r="AH11" s="21"/>
      <c r="AI11" s="21"/>
      <c r="AJ11" s="21"/>
      <c r="AK11" s="21"/>
      <c r="AL11" s="26"/>
      <c r="AM11" s="30"/>
      <c r="AN11" s="30"/>
      <c r="AO11" s="30"/>
      <c r="AP11" s="30"/>
      <c r="AQ11" s="30"/>
      <c r="AR11" s="145"/>
      <c r="AS11" s="3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0"/>
      <c r="C12" s="37"/>
      <c r="D12" s="7"/>
      <c r="E12" s="30"/>
      <c r="F12" s="30"/>
      <c r="G12" s="30"/>
      <c r="H12" s="46"/>
      <c r="I12" s="30"/>
      <c r="J12" s="127"/>
      <c r="K12" s="29"/>
      <c r="L12" s="128"/>
      <c r="M12" s="21"/>
      <c r="N12" s="21"/>
      <c r="O12" s="21"/>
      <c r="P12" s="26"/>
      <c r="Q12" s="30"/>
      <c r="R12" s="30"/>
      <c r="S12" s="46"/>
      <c r="T12" s="30"/>
      <c r="U12" s="30"/>
      <c r="V12" s="129"/>
      <c r="W12" s="29"/>
      <c r="X12" s="30"/>
      <c r="Y12" s="37"/>
      <c r="Z12" s="7"/>
      <c r="AA12" s="30"/>
      <c r="AB12" s="30"/>
      <c r="AC12" s="30"/>
      <c r="AD12" s="46"/>
      <c r="AE12" s="30"/>
      <c r="AF12" s="127"/>
      <c r="AG12" s="29"/>
      <c r="AH12" s="21"/>
      <c r="AI12" s="21"/>
      <c r="AJ12" s="21"/>
      <c r="AK12" s="21"/>
      <c r="AL12" s="26"/>
      <c r="AM12" s="30"/>
      <c r="AN12" s="30"/>
      <c r="AO12" s="30"/>
      <c r="AP12" s="30"/>
      <c r="AQ12" s="30"/>
      <c r="AR12" s="145"/>
      <c r="AS12" s="3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0"/>
      <c r="C13" s="37"/>
      <c r="D13" s="7"/>
      <c r="E13" s="30"/>
      <c r="F13" s="30"/>
      <c r="G13" s="30"/>
      <c r="H13" s="46"/>
      <c r="I13" s="30"/>
      <c r="J13" s="127"/>
      <c r="K13" s="29"/>
      <c r="L13" s="128"/>
      <c r="M13" s="21"/>
      <c r="N13" s="21"/>
      <c r="O13" s="21"/>
      <c r="P13" s="26"/>
      <c r="Q13" s="30"/>
      <c r="R13" s="30"/>
      <c r="S13" s="46"/>
      <c r="T13" s="30"/>
      <c r="U13" s="30"/>
      <c r="V13" s="129"/>
      <c r="W13" s="29"/>
      <c r="X13" s="30">
        <v>1981</v>
      </c>
      <c r="Y13" s="37" t="s">
        <v>34</v>
      </c>
      <c r="Z13" s="7" t="s">
        <v>38</v>
      </c>
      <c r="AA13" s="30"/>
      <c r="AB13" s="30"/>
      <c r="AC13" s="30"/>
      <c r="AD13" s="46"/>
      <c r="AE13" s="30"/>
      <c r="AF13" s="127"/>
      <c r="AG13" s="29"/>
      <c r="AH13" s="21"/>
      <c r="AI13" s="21"/>
      <c r="AJ13" s="21"/>
      <c r="AK13" s="21"/>
      <c r="AL13" s="26"/>
      <c r="AM13" s="30"/>
      <c r="AN13" s="30"/>
      <c r="AO13" s="30"/>
      <c r="AP13" s="30"/>
      <c r="AQ13" s="30"/>
      <c r="AR13" s="145"/>
      <c r="AS13" s="3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0"/>
      <c r="C14" s="37"/>
      <c r="D14" s="7"/>
      <c r="E14" s="30"/>
      <c r="F14" s="30"/>
      <c r="G14" s="30"/>
      <c r="H14" s="46"/>
      <c r="I14" s="30"/>
      <c r="J14" s="127"/>
      <c r="K14" s="29"/>
      <c r="L14" s="128"/>
      <c r="M14" s="21"/>
      <c r="N14" s="21"/>
      <c r="O14" s="21"/>
      <c r="P14" s="26"/>
      <c r="Q14" s="30"/>
      <c r="R14" s="30"/>
      <c r="S14" s="46"/>
      <c r="T14" s="30"/>
      <c r="U14" s="30"/>
      <c r="V14" s="129"/>
      <c r="W14" s="29"/>
      <c r="X14" s="30">
        <v>1982</v>
      </c>
      <c r="Y14" s="37" t="s">
        <v>36</v>
      </c>
      <c r="Z14" s="7" t="s">
        <v>38</v>
      </c>
      <c r="AA14" s="30"/>
      <c r="AB14" s="30"/>
      <c r="AC14" s="30"/>
      <c r="AD14" s="46"/>
      <c r="AE14" s="30"/>
      <c r="AF14" s="127"/>
      <c r="AG14" s="29"/>
      <c r="AH14" s="21"/>
      <c r="AI14" s="21"/>
      <c r="AJ14" s="21"/>
      <c r="AK14" s="21"/>
      <c r="AL14" s="26"/>
      <c r="AM14" s="30"/>
      <c r="AN14" s="30"/>
      <c r="AO14" s="30"/>
      <c r="AP14" s="30"/>
      <c r="AQ14" s="30"/>
      <c r="AR14" s="145"/>
      <c r="AS14" s="3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30">
        <v>1983</v>
      </c>
      <c r="C15" s="30" t="s">
        <v>33</v>
      </c>
      <c r="D15" s="7" t="s">
        <v>38</v>
      </c>
      <c r="E15" s="30">
        <v>10</v>
      </c>
      <c r="F15" s="30">
        <v>0</v>
      </c>
      <c r="G15" s="30">
        <v>7</v>
      </c>
      <c r="H15" s="30">
        <v>9</v>
      </c>
      <c r="I15" s="30"/>
      <c r="J15" s="127"/>
      <c r="K15" s="146"/>
      <c r="L15" s="21"/>
      <c r="M15" s="21"/>
      <c r="N15" s="21"/>
      <c r="O15" s="21"/>
      <c r="P15" s="26"/>
      <c r="Q15" s="30">
        <v>10</v>
      </c>
      <c r="R15" s="30">
        <v>1</v>
      </c>
      <c r="S15" s="30">
        <v>9</v>
      </c>
      <c r="T15" s="30">
        <v>8</v>
      </c>
      <c r="U15" s="30"/>
      <c r="V15" s="129"/>
      <c r="W15" s="29"/>
      <c r="X15" s="30"/>
      <c r="Y15" s="37"/>
      <c r="Z15" s="7"/>
      <c r="AA15" s="30"/>
      <c r="AB15" s="30"/>
      <c r="AC15" s="30"/>
      <c r="AD15" s="46"/>
      <c r="AE15" s="30"/>
      <c r="AF15" s="127"/>
      <c r="AG15" s="29"/>
      <c r="AH15" s="21"/>
      <c r="AI15" s="21"/>
      <c r="AJ15" s="21"/>
      <c r="AK15" s="21"/>
      <c r="AL15" s="26"/>
      <c r="AM15" s="30"/>
      <c r="AN15" s="30"/>
      <c r="AO15" s="30"/>
      <c r="AP15" s="30"/>
      <c r="AQ15" s="30"/>
      <c r="AR15" s="145"/>
      <c r="AS15" s="3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83" t="s">
        <v>86</v>
      </c>
      <c r="C16" s="87"/>
      <c r="D16" s="86"/>
      <c r="E16" s="85">
        <f>SUM(E4:E15)</f>
        <v>10</v>
      </c>
      <c r="F16" s="85">
        <f>SUM(F4:F15)</f>
        <v>0</v>
      </c>
      <c r="G16" s="85">
        <f>SUM(G4:G15)</f>
        <v>7</v>
      </c>
      <c r="H16" s="85">
        <f>SUM(H4:H15)</f>
        <v>9</v>
      </c>
      <c r="I16" s="85">
        <f>SUM(I4:I15)</f>
        <v>0</v>
      </c>
      <c r="J16" s="130">
        <v>0</v>
      </c>
      <c r="K16" s="119">
        <f>SUM(K4:K15)</f>
        <v>0</v>
      </c>
      <c r="L16" s="25"/>
      <c r="M16" s="23"/>
      <c r="N16" s="131"/>
      <c r="O16" s="132"/>
      <c r="P16" s="26"/>
      <c r="Q16" s="85">
        <f>SUM(Q4:Q15)</f>
        <v>10</v>
      </c>
      <c r="R16" s="85">
        <f>SUM(R4:R15)</f>
        <v>1</v>
      </c>
      <c r="S16" s="85">
        <f>SUM(S4:S15)</f>
        <v>9</v>
      </c>
      <c r="T16" s="85">
        <f>SUM(T4:T15)</f>
        <v>8</v>
      </c>
      <c r="U16" s="85">
        <f>SUM(U4:U15)</f>
        <v>0</v>
      </c>
      <c r="V16" s="36">
        <v>0</v>
      </c>
      <c r="W16" s="119">
        <f>SUM(W4:W15)</f>
        <v>0</v>
      </c>
      <c r="X16" s="19" t="s">
        <v>86</v>
      </c>
      <c r="Y16" s="20"/>
      <c r="Z16" s="18"/>
      <c r="AA16" s="85">
        <f>SUM(AA4:AA15)</f>
        <v>18</v>
      </c>
      <c r="AB16" s="85">
        <f>SUM(AB4:AB15)</f>
        <v>3</v>
      </c>
      <c r="AC16" s="85">
        <f>SUM(AC4:AC15)</f>
        <v>30</v>
      </c>
      <c r="AD16" s="85">
        <f>SUM(AD4:AD15)</f>
        <v>58</v>
      </c>
      <c r="AE16" s="85">
        <f>SUM(AE4:AE15)</f>
        <v>0</v>
      </c>
      <c r="AF16" s="130">
        <v>0</v>
      </c>
      <c r="AG16" s="119">
        <f>SUM(AG4:AG15)</f>
        <v>0</v>
      </c>
      <c r="AH16" s="25"/>
      <c r="AI16" s="23"/>
      <c r="AJ16" s="131"/>
      <c r="AK16" s="132"/>
      <c r="AL16" s="26"/>
      <c r="AM16" s="85">
        <f>SUM(AM4:AM15)</f>
        <v>0</v>
      </c>
      <c r="AN16" s="85">
        <f>SUM(AN4:AN15)</f>
        <v>0</v>
      </c>
      <c r="AO16" s="85">
        <f>SUM(AO4:AO15)</f>
        <v>0</v>
      </c>
      <c r="AP16" s="85">
        <f>SUM(AP4:AP15)</f>
        <v>0</v>
      </c>
      <c r="AQ16" s="85">
        <f>SUM(AQ4:AQ15)</f>
        <v>0</v>
      </c>
      <c r="AR16" s="130">
        <v>0</v>
      </c>
      <c r="AS16" s="126">
        <f>SUM(AS4:AS15)</f>
        <v>0</v>
      </c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40"/>
      <c r="K17" s="29"/>
      <c r="L17" s="26"/>
      <c r="M17" s="26"/>
      <c r="N17" s="26"/>
      <c r="O17" s="26"/>
      <c r="P17" s="39"/>
      <c r="Q17" s="39"/>
      <c r="R17" s="42"/>
      <c r="S17" s="39"/>
      <c r="T17" s="39"/>
      <c r="U17" s="26"/>
      <c r="V17" s="26"/>
      <c r="W17" s="29"/>
      <c r="X17" s="39"/>
      <c r="Y17" s="39"/>
      <c r="Z17" s="39"/>
      <c r="AA17" s="39"/>
      <c r="AB17" s="39"/>
      <c r="AC17" s="39"/>
      <c r="AD17" s="39"/>
      <c r="AE17" s="39"/>
      <c r="AF17" s="40"/>
      <c r="AG17" s="29"/>
      <c r="AH17" s="26"/>
      <c r="AI17" s="26"/>
      <c r="AJ17" s="26"/>
      <c r="AK17" s="26"/>
      <c r="AL17" s="39"/>
      <c r="AM17" s="39"/>
      <c r="AN17" s="42"/>
      <c r="AO17" s="39"/>
      <c r="AP17" s="39"/>
      <c r="AQ17" s="26"/>
      <c r="AR17" s="26"/>
      <c r="AS17" s="2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33" t="s">
        <v>87</v>
      </c>
      <c r="C18" s="134"/>
      <c r="D18" s="135"/>
      <c r="E18" s="18" t="s">
        <v>3</v>
      </c>
      <c r="F18" s="21" t="s">
        <v>8</v>
      </c>
      <c r="G18" s="18" t="s">
        <v>5</v>
      </c>
      <c r="H18" s="21" t="s">
        <v>6</v>
      </c>
      <c r="I18" s="21" t="s">
        <v>16</v>
      </c>
      <c r="J18" s="21" t="s">
        <v>21</v>
      </c>
      <c r="K18" s="26"/>
      <c r="L18" s="21" t="s">
        <v>25</v>
      </c>
      <c r="M18" s="21" t="s">
        <v>26</v>
      </c>
      <c r="N18" s="21" t="s">
        <v>88</v>
      </c>
      <c r="O18" s="21" t="s">
        <v>89</v>
      </c>
      <c r="Q18" s="42"/>
      <c r="R18" s="42" t="s">
        <v>35</v>
      </c>
      <c r="S18" s="42"/>
      <c r="T18" s="39" t="s">
        <v>43</v>
      </c>
      <c r="U18" s="26"/>
      <c r="V18" s="29"/>
      <c r="W18" s="29"/>
      <c r="X18" s="136"/>
      <c r="Y18" s="136"/>
      <c r="Z18" s="136"/>
      <c r="AA18" s="136"/>
      <c r="AB18" s="136"/>
      <c r="AC18" s="42"/>
      <c r="AD18" s="42"/>
      <c r="AE18" s="42"/>
      <c r="AF18" s="39"/>
      <c r="AG18" s="39"/>
      <c r="AH18" s="39"/>
      <c r="AI18" s="39"/>
      <c r="AJ18" s="39"/>
      <c r="AK18" s="39"/>
      <c r="AM18" s="29"/>
      <c r="AN18" s="136"/>
      <c r="AO18" s="136"/>
      <c r="AP18" s="136"/>
      <c r="AQ18" s="136"/>
      <c r="AR18" s="136"/>
      <c r="AS18" s="136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44" t="s">
        <v>90</v>
      </c>
      <c r="C19" s="15"/>
      <c r="D19" s="47"/>
      <c r="E19" s="137">
        <v>22</v>
      </c>
      <c r="F19" s="137">
        <v>1</v>
      </c>
      <c r="G19" s="137">
        <v>20</v>
      </c>
      <c r="H19" s="137">
        <v>8</v>
      </c>
      <c r="I19" s="137">
        <v>0</v>
      </c>
      <c r="J19" s="138">
        <v>0</v>
      </c>
      <c r="K19" s="39" t="e">
        <f>PRODUCT(I19/J19)</f>
        <v>#DIV/0!</v>
      </c>
      <c r="L19" s="139">
        <f>PRODUCT((F19+G19)/E19)</f>
        <v>0.95454545454545459</v>
      </c>
      <c r="M19" s="139">
        <f>PRODUCT(H19/E19)</f>
        <v>0.36363636363636365</v>
      </c>
      <c r="N19" s="139">
        <f>PRODUCT((F19+G19+H19)/E19)</f>
        <v>1.3181818181818181</v>
      </c>
      <c r="O19" s="139">
        <f>PRODUCT(I19/E19)</f>
        <v>0</v>
      </c>
      <c r="Q19" s="42"/>
      <c r="R19" s="42"/>
      <c r="S19" s="42"/>
      <c r="T19" s="39" t="s">
        <v>44</v>
      </c>
      <c r="U19" s="39"/>
      <c r="V19" s="39"/>
      <c r="W19" s="39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42"/>
      <c r="AO19" s="42"/>
      <c r="AP19" s="42"/>
      <c r="AQ19" s="42"/>
      <c r="AR19" s="42"/>
      <c r="AS19" s="42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140" t="s">
        <v>81</v>
      </c>
      <c r="C20" s="141"/>
      <c r="D20" s="142"/>
      <c r="E20" s="137">
        <f>PRODUCT(E16+Q16)</f>
        <v>20</v>
      </c>
      <c r="F20" s="137">
        <f>PRODUCT(F16+R16)</f>
        <v>1</v>
      </c>
      <c r="G20" s="137">
        <f>PRODUCT(G16+S16)</f>
        <v>16</v>
      </c>
      <c r="H20" s="137">
        <f>PRODUCT(H16+T16)</f>
        <v>17</v>
      </c>
      <c r="I20" s="137">
        <f>PRODUCT(I16+U16)</f>
        <v>0</v>
      </c>
      <c r="J20" s="138">
        <v>0</v>
      </c>
      <c r="K20" s="39">
        <v>0</v>
      </c>
      <c r="L20" s="139">
        <f>PRODUCT((F20+G20)/E20)</f>
        <v>0.85</v>
      </c>
      <c r="M20" s="139">
        <f>PRODUCT(H20/E20)</f>
        <v>0.85</v>
      </c>
      <c r="N20" s="139">
        <f>PRODUCT((F20+G20+H20)/E20)</f>
        <v>1.7</v>
      </c>
      <c r="O20" s="139">
        <f>PRODUCT(I20/E20)</f>
        <v>0</v>
      </c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35" t="s">
        <v>84</v>
      </c>
      <c r="C21" s="70"/>
      <c r="D21" s="71"/>
      <c r="E21" s="137">
        <f>PRODUCT(AA16+AM16)</f>
        <v>18</v>
      </c>
      <c r="F21" s="137">
        <f>PRODUCT(AB16+AN16)</f>
        <v>3</v>
      </c>
      <c r="G21" s="137">
        <f>PRODUCT(AC16+AO16)</f>
        <v>30</v>
      </c>
      <c r="H21" s="137">
        <f>PRODUCT(AD16+AP16)</f>
        <v>58</v>
      </c>
      <c r="I21" s="137">
        <f>PRODUCT(AE16+AQ16)</f>
        <v>0</v>
      </c>
      <c r="J21" s="138">
        <v>0</v>
      </c>
      <c r="K21" s="26">
        <v>0</v>
      </c>
      <c r="L21" s="139">
        <f>PRODUCT((F21+G21)/E21)</f>
        <v>1.8333333333333333</v>
      </c>
      <c r="M21" s="139">
        <f>PRODUCT(H21/E21)</f>
        <v>3.2222222222222223</v>
      </c>
      <c r="N21" s="139">
        <f>PRODUCT((F21+G21+H21)/E21)</f>
        <v>5.0555555555555554</v>
      </c>
      <c r="O21" s="139">
        <v>0</v>
      </c>
      <c r="Q21" s="42"/>
      <c r="R21" s="42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26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25">
      <c r="A22" s="39"/>
      <c r="B22" s="143" t="s">
        <v>86</v>
      </c>
      <c r="C22" s="111"/>
      <c r="D22" s="144"/>
      <c r="E22" s="137">
        <f>SUM(E19:E21)</f>
        <v>60</v>
      </c>
      <c r="F22" s="137">
        <f t="shared" ref="F22:I22" si="0">SUM(F19:F21)</f>
        <v>5</v>
      </c>
      <c r="G22" s="137">
        <f t="shared" si="0"/>
        <v>66</v>
      </c>
      <c r="H22" s="137">
        <f t="shared" si="0"/>
        <v>83</v>
      </c>
      <c r="I22" s="137">
        <f t="shared" si="0"/>
        <v>0</v>
      </c>
      <c r="J22" s="138">
        <v>0</v>
      </c>
      <c r="K22" s="39" t="e">
        <f>SUM(K19:K21)</f>
        <v>#DIV/0!</v>
      </c>
      <c r="L22" s="139">
        <f>PRODUCT((F22+G22)/E22)</f>
        <v>1.1833333333333333</v>
      </c>
      <c r="M22" s="139">
        <f>PRODUCT(H22/E22)</f>
        <v>1.3833333333333333</v>
      </c>
      <c r="N22" s="139">
        <f>PRODUCT((F22+G22+H22)/E22)</f>
        <v>2.5666666666666669</v>
      </c>
      <c r="O22" s="139">
        <f>PRODUCT(I22/E22)</f>
        <v>0</v>
      </c>
      <c r="Q22" s="26"/>
      <c r="R22" s="26"/>
      <c r="S22" s="26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26"/>
      <c r="F23" s="26"/>
      <c r="G23" s="26"/>
      <c r="H23" s="26"/>
      <c r="I23" s="26"/>
      <c r="J23" s="39"/>
      <c r="K23" s="39"/>
      <c r="L23" s="26"/>
      <c r="M23" s="26"/>
      <c r="N23" s="26"/>
      <c r="O23" s="26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J83" s="39"/>
      <c r="K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39"/>
      <c r="R94" s="39"/>
      <c r="S94" s="39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6"/>
      <c r="R95" s="26"/>
      <c r="S95" s="26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6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6"/>
      <c r="R96" s="26"/>
      <c r="S96" s="26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6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6"/>
      <c r="R97" s="26"/>
      <c r="S97" s="26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6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6"/>
      <c r="R98" s="26"/>
      <c r="S98" s="26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6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6"/>
      <c r="R99" s="26"/>
      <c r="S99" s="26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6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6"/>
      <c r="R100" s="26"/>
      <c r="S100" s="26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6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6"/>
      <c r="R101" s="26"/>
      <c r="S101" s="26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6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6"/>
      <c r="R102" s="26"/>
      <c r="S102" s="26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6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6"/>
      <c r="R103" s="26"/>
      <c r="S103" s="26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6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6"/>
      <c r="R104" s="26"/>
      <c r="S104" s="26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6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6"/>
      <c r="R105" s="26"/>
      <c r="S105" s="26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6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6"/>
      <c r="R106" s="26"/>
      <c r="S106" s="26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6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6"/>
      <c r="R107" s="26"/>
      <c r="S107" s="26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6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6"/>
      <c r="R108" s="26"/>
      <c r="S108" s="26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6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6"/>
      <c r="R109" s="26"/>
      <c r="S109" s="26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6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6"/>
      <c r="R110" s="26"/>
      <c r="S110" s="26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6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6"/>
      <c r="R111" s="26"/>
      <c r="S111" s="26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6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6"/>
      <c r="R112" s="26"/>
      <c r="S112" s="26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6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6"/>
      <c r="R113" s="26"/>
      <c r="S113" s="26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6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6"/>
      <c r="R114" s="26"/>
      <c r="S114" s="26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6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6"/>
      <c r="R115" s="26"/>
      <c r="S115" s="26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6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6"/>
      <c r="R116" s="26"/>
      <c r="S116" s="26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6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6"/>
      <c r="R117" s="26"/>
      <c r="S117" s="26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6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6"/>
      <c r="R118" s="26"/>
      <c r="S118" s="26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6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6"/>
      <c r="R119" s="26"/>
      <c r="S119" s="26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6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6"/>
      <c r="R120" s="26"/>
      <c r="S120" s="26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6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6"/>
      <c r="R121" s="26"/>
      <c r="S121" s="26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6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6"/>
      <c r="R122" s="26"/>
      <c r="S122" s="26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6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6"/>
      <c r="R123" s="26"/>
      <c r="S123" s="26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6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6"/>
      <c r="R124" s="26"/>
      <c r="S124" s="26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6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6"/>
      <c r="R125" s="26"/>
      <c r="S125" s="26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6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6"/>
      <c r="R126" s="26"/>
      <c r="S126" s="26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6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6"/>
      <c r="R127" s="26"/>
      <c r="S127" s="26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6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6"/>
      <c r="R128" s="26"/>
      <c r="S128" s="26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6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6"/>
      <c r="R129" s="26"/>
      <c r="S129" s="26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6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6"/>
      <c r="R130" s="26"/>
      <c r="S130" s="26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6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6"/>
      <c r="R131" s="26"/>
      <c r="S131" s="26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6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6"/>
      <c r="R132" s="26"/>
      <c r="S132" s="26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6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6"/>
      <c r="R133" s="26"/>
      <c r="S133" s="26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6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6"/>
      <c r="R134" s="26"/>
      <c r="S134" s="26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6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6"/>
      <c r="R135" s="26"/>
      <c r="S135" s="26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6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6"/>
      <c r="R136" s="26"/>
      <c r="S136" s="26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6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6"/>
      <c r="R137" s="26"/>
      <c r="S137" s="26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6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6"/>
      <c r="R138" s="26"/>
      <c r="S138" s="26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6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6"/>
      <c r="R139" s="26"/>
      <c r="S139" s="26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6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6"/>
      <c r="R140" s="26"/>
      <c r="S140" s="26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6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6"/>
      <c r="R141" s="26"/>
      <c r="S141" s="26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6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6"/>
      <c r="R142" s="26"/>
      <c r="S142" s="26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6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6"/>
      <c r="R143" s="26"/>
      <c r="S143" s="26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6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6"/>
      <c r="R144" s="26"/>
      <c r="S144" s="26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6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6"/>
      <c r="R145" s="26"/>
      <c r="S145" s="26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6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6"/>
      <c r="R146" s="26"/>
      <c r="S146" s="26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6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6"/>
      <c r="R147" s="26"/>
      <c r="S147" s="26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6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6"/>
      <c r="R148" s="26"/>
      <c r="S148" s="26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6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6"/>
      <c r="R149" s="26"/>
      <c r="S149" s="26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6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6"/>
      <c r="R150" s="26"/>
      <c r="S150" s="26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6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6"/>
      <c r="R151" s="26"/>
      <c r="S151" s="26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6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6"/>
      <c r="R152" s="26"/>
      <c r="S152" s="26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6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6"/>
      <c r="R153" s="26"/>
      <c r="S153" s="26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6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6"/>
      <c r="R154" s="26"/>
      <c r="S154" s="26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6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6"/>
      <c r="R155" s="26"/>
      <c r="S155" s="26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6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6"/>
      <c r="R156" s="26"/>
      <c r="S156" s="26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6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6"/>
      <c r="R157" s="26"/>
      <c r="S157" s="26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6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6"/>
      <c r="R158" s="26"/>
      <c r="S158" s="26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6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6"/>
      <c r="R159" s="26"/>
      <c r="S159" s="26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6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6"/>
      <c r="R160" s="26"/>
      <c r="S160" s="26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6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6"/>
      <c r="R161" s="26"/>
      <c r="S161" s="26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6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6"/>
      <c r="R162" s="26"/>
      <c r="S162" s="26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6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6"/>
      <c r="R163" s="26"/>
      <c r="S163" s="26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6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6"/>
      <c r="R164" s="26"/>
      <c r="S164" s="26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6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6"/>
      <c r="R165" s="26"/>
      <c r="S165" s="26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6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6"/>
      <c r="R166" s="26"/>
      <c r="S166" s="26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6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6"/>
      <c r="R167" s="26"/>
      <c r="S167" s="26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6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6"/>
      <c r="R168" s="26"/>
      <c r="S168" s="26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6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6"/>
      <c r="R169" s="26"/>
      <c r="S169" s="26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6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6"/>
      <c r="R170" s="26"/>
      <c r="S170" s="26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6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6"/>
      <c r="R171" s="26"/>
      <c r="S171" s="26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6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6"/>
      <c r="R172" s="26"/>
      <c r="S172" s="26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6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6"/>
      <c r="R173" s="26"/>
      <c r="S173" s="26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6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6"/>
      <c r="R174" s="26"/>
      <c r="S174" s="26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6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6"/>
      <c r="R175" s="26"/>
      <c r="S175" s="26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6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6"/>
      <c r="R176" s="26"/>
      <c r="S176" s="26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6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6"/>
      <c r="R177" s="26"/>
      <c r="S177" s="26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6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26"/>
      <c r="R178" s="26"/>
      <c r="S178" s="26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6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A179" s="39"/>
      <c r="B179" s="39"/>
      <c r="C179" s="39"/>
      <c r="D179" s="39"/>
      <c r="L179"/>
      <c r="M179"/>
      <c r="N179"/>
      <c r="O179"/>
      <c r="P179"/>
      <c r="Q179" s="26"/>
      <c r="R179" s="26"/>
      <c r="S179" s="26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9"/>
      <c r="AL179" s="26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L180"/>
      <c r="M180"/>
      <c r="N180"/>
      <c r="O180"/>
      <c r="P180"/>
      <c r="Q180" s="26"/>
      <c r="R180" s="26"/>
      <c r="S180" s="26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9"/>
      <c r="AL180" s="26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</row>
    <row r="181" spans="1:57" ht="14.25" x14ac:dyDescent="0.2">
      <c r="L181"/>
      <c r="M181"/>
      <c r="N181"/>
      <c r="O181"/>
      <c r="P181"/>
      <c r="Q181" s="26"/>
      <c r="R181" s="26"/>
      <c r="S181" s="26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9"/>
      <c r="AL181" s="26"/>
    </row>
    <row r="182" spans="1:57" ht="14.25" x14ac:dyDescent="0.2">
      <c r="L182"/>
      <c r="M182"/>
      <c r="N182"/>
      <c r="O182"/>
      <c r="P182"/>
      <c r="Q182" s="26"/>
      <c r="R182" s="26"/>
      <c r="S182" s="26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9"/>
      <c r="AL182" s="26"/>
    </row>
    <row r="183" spans="1:57" ht="14.25" x14ac:dyDescent="0.2">
      <c r="L183"/>
      <c r="M183"/>
      <c r="N183"/>
      <c r="O183"/>
      <c r="P183"/>
      <c r="Q183" s="26"/>
      <c r="R183" s="26"/>
      <c r="S183" s="26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9"/>
      <c r="AL183" s="26"/>
    </row>
    <row r="184" spans="1:57" ht="14.25" x14ac:dyDescent="0.2">
      <c r="L184" s="26"/>
      <c r="M184" s="26"/>
      <c r="N184" s="26"/>
      <c r="O184" s="26"/>
      <c r="P184" s="26"/>
      <c r="R184" s="26"/>
      <c r="S184" s="26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39"/>
      <c r="AL184" s="26"/>
    </row>
    <row r="185" spans="1:57" ht="14.25" x14ac:dyDescent="0.2">
      <c r="L185" s="26"/>
      <c r="M185" s="26"/>
      <c r="N185" s="26"/>
      <c r="O185" s="26"/>
      <c r="P185" s="26"/>
      <c r="R185" s="26"/>
      <c r="S185" s="26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39"/>
      <c r="AL185" s="26"/>
    </row>
    <row r="186" spans="1:57" ht="14.25" x14ac:dyDescent="0.2">
      <c r="L186" s="26"/>
      <c r="M186" s="26"/>
      <c r="N186" s="26"/>
      <c r="O186" s="26"/>
      <c r="P186" s="26"/>
      <c r="R186" s="26"/>
      <c r="S186" s="26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39"/>
      <c r="AL186" s="26"/>
    </row>
    <row r="187" spans="1:57" ht="14.25" x14ac:dyDescent="0.2">
      <c r="L187" s="26"/>
      <c r="M187" s="26"/>
      <c r="N187" s="26"/>
      <c r="O187" s="26"/>
      <c r="P187" s="26"/>
      <c r="R187" s="26"/>
      <c r="S187" s="26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26"/>
      <c r="AL187" s="26"/>
    </row>
    <row r="188" spans="1:57" x14ac:dyDescent="0.25"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</row>
    <row r="189" spans="1:57" x14ac:dyDescent="0.25"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</row>
    <row r="190" spans="1:57" x14ac:dyDescent="0.25"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</row>
    <row r="191" spans="1:57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ht="14.25" x14ac:dyDescent="0.2">
      <c r="L217"/>
      <c r="M217"/>
      <c r="N217"/>
      <c r="O217"/>
      <c r="P217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ht="14.25" x14ac:dyDescent="0.2">
      <c r="L218"/>
      <c r="M218"/>
      <c r="N218"/>
      <c r="O218"/>
      <c r="P218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  <row r="219" spans="12:38" ht="14.25" x14ac:dyDescent="0.2">
      <c r="L219"/>
      <c r="M219"/>
      <c r="N219"/>
      <c r="O219"/>
      <c r="P219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/>
      <c r="AL219"/>
    </row>
  </sheetData>
  <sortState ref="X14:AB15">
    <sortCondition ref="X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28.85546875" style="68" customWidth="1"/>
    <col min="3" max="3" width="21.42578125" style="67" customWidth="1"/>
    <col min="4" max="4" width="10.5703125" style="117" customWidth="1"/>
    <col min="5" max="5" width="8" style="117" customWidth="1"/>
    <col min="6" max="6" width="0.7109375" style="29" customWidth="1"/>
    <col min="7" max="21" width="5.28515625" style="67" customWidth="1"/>
    <col min="22" max="22" width="11.140625" style="67" customWidth="1"/>
    <col min="23" max="23" width="22.140625" style="117" customWidth="1"/>
    <col min="24" max="24" width="9.7109375" style="67" customWidth="1"/>
    <col min="25" max="30" width="9.140625" style="5"/>
    <col min="257" max="257" width="1.28515625" customWidth="1"/>
    <col min="258" max="258" width="26.7109375" customWidth="1"/>
    <col min="259" max="259" width="21.42578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7109375" customWidth="1"/>
    <col min="515" max="515" width="21.42578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7109375" customWidth="1"/>
    <col min="771" max="771" width="21.42578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7109375" customWidth="1"/>
    <col min="1027" max="1027" width="21.42578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7109375" customWidth="1"/>
    <col min="1283" max="1283" width="21.42578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7109375" customWidth="1"/>
    <col min="1539" max="1539" width="21.42578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7109375" customWidth="1"/>
    <col min="1795" max="1795" width="21.42578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7109375" customWidth="1"/>
    <col min="2051" max="2051" width="21.42578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7109375" customWidth="1"/>
    <col min="2307" max="2307" width="21.42578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7109375" customWidth="1"/>
    <col min="2563" max="2563" width="21.42578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7109375" customWidth="1"/>
    <col min="2819" max="2819" width="21.42578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7109375" customWidth="1"/>
    <col min="3075" max="3075" width="21.42578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7109375" customWidth="1"/>
    <col min="3331" max="3331" width="21.42578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7109375" customWidth="1"/>
    <col min="3587" max="3587" width="21.42578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7109375" customWidth="1"/>
    <col min="3843" max="3843" width="21.42578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7109375" customWidth="1"/>
    <col min="4099" max="4099" width="21.42578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7109375" customWidth="1"/>
    <col min="4355" max="4355" width="21.42578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7109375" customWidth="1"/>
    <col min="4611" max="4611" width="21.42578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7109375" customWidth="1"/>
    <col min="4867" max="4867" width="21.42578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7109375" customWidth="1"/>
    <col min="5123" max="5123" width="21.42578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7109375" customWidth="1"/>
    <col min="5379" max="5379" width="21.42578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7109375" customWidth="1"/>
    <col min="5635" max="5635" width="21.42578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7109375" customWidth="1"/>
    <col min="5891" max="5891" width="21.42578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7109375" customWidth="1"/>
    <col min="6147" max="6147" width="21.42578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7109375" customWidth="1"/>
    <col min="6403" max="6403" width="21.42578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7109375" customWidth="1"/>
    <col min="6659" max="6659" width="21.42578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7109375" customWidth="1"/>
    <col min="6915" max="6915" width="21.42578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7109375" customWidth="1"/>
    <col min="7171" max="7171" width="21.42578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7109375" customWidth="1"/>
    <col min="7427" max="7427" width="21.42578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7109375" customWidth="1"/>
    <col min="7683" max="7683" width="21.42578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7109375" customWidth="1"/>
    <col min="7939" max="7939" width="21.42578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7109375" customWidth="1"/>
    <col min="8195" max="8195" width="21.42578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7109375" customWidth="1"/>
    <col min="8451" max="8451" width="21.42578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7109375" customWidth="1"/>
    <col min="8707" max="8707" width="21.42578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7109375" customWidth="1"/>
    <col min="8963" max="8963" width="21.42578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7109375" customWidth="1"/>
    <col min="9219" max="9219" width="21.42578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7109375" customWidth="1"/>
    <col min="9475" max="9475" width="21.42578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7109375" customWidth="1"/>
    <col min="9731" max="9731" width="21.42578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7109375" customWidth="1"/>
    <col min="9987" max="9987" width="21.42578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7109375" customWidth="1"/>
    <col min="10243" max="10243" width="21.42578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7109375" customWidth="1"/>
    <col min="10499" max="10499" width="21.42578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7109375" customWidth="1"/>
    <col min="10755" max="10755" width="21.42578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7109375" customWidth="1"/>
    <col min="11011" max="11011" width="21.42578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7109375" customWidth="1"/>
    <col min="11267" max="11267" width="21.42578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7109375" customWidth="1"/>
    <col min="11523" max="11523" width="21.42578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7109375" customWidth="1"/>
    <col min="11779" max="11779" width="21.42578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7109375" customWidth="1"/>
    <col min="12035" max="12035" width="21.42578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7109375" customWidth="1"/>
    <col min="12291" max="12291" width="21.42578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7109375" customWidth="1"/>
    <col min="12547" max="12547" width="21.42578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7109375" customWidth="1"/>
    <col min="12803" max="12803" width="21.42578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7109375" customWidth="1"/>
    <col min="13059" max="13059" width="21.42578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7109375" customWidth="1"/>
    <col min="13315" max="13315" width="21.42578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7109375" customWidth="1"/>
    <col min="13571" max="13571" width="21.42578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7109375" customWidth="1"/>
    <col min="13827" max="13827" width="21.42578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7109375" customWidth="1"/>
    <col min="14083" max="14083" width="21.42578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7109375" customWidth="1"/>
    <col min="14339" max="14339" width="21.42578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7109375" customWidth="1"/>
    <col min="14595" max="14595" width="21.42578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7109375" customWidth="1"/>
    <col min="14851" max="14851" width="21.42578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7109375" customWidth="1"/>
    <col min="15107" max="15107" width="21.42578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7109375" customWidth="1"/>
    <col min="15363" max="15363" width="21.42578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7109375" customWidth="1"/>
    <col min="15619" max="15619" width="21.42578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7109375" customWidth="1"/>
    <col min="15875" max="15875" width="21.42578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7109375" customWidth="1"/>
    <col min="16131" max="16131" width="21.42578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77"/>
      <c r="B1" s="118" t="s">
        <v>71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78"/>
      <c r="X1" s="66"/>
      <c r="Y1" s="2"/>
      <c r="Z1" s="2"/>
      <c r="AA1" s="2"/>
      <c r="AB1" s="2"/>
      <c r="AC1" s="2"/>
      <c r="AD1" s="2"/>
    </row>
    <row r="2" spans="1:30" ht="15.75" x14ac:dyDescent="0.25">
      <c r="A2" s="77"/>
      <c r="B2" s="79" t="s">
        <v>45</v>
      </c>
      <c r="C2" s="10" t="s">
        <v>46</v>
      </c>
      <c r="D2" s="80"/>
      <c r="E2" s="14"/>
      <c r="F2" s="81"/>
      <c r="G2" s="80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80"/>
      <c r="X2" s="46"/>
      <c r="Y2" s="2"/>
      <c r="Z2" s="2"/>
      <c r="AA2" s="2"/>
      <c r="AB2" s="2"/>
      <c r="AC2" s="2"/>
      <c r="AD2" s="2"/>
    </row>
    <row r="3" spans="1:30" x14ac:dyDescent="0.25">
      <c r="A3" s="77"/>
      <c r="B3" s="82" t="s">
        <v>49</v>
      </c>
      <c r="C3" s="25" t="s">
        <v>50</v>
      </c>
      <c r="D3" s="83" t="s">
        <v>51</v>
      </c>
      <c r="E3" s="84" t="s">
        <v>1</v>
      </c>
      <c r="F3" s="26"/>
      <c r="G3" s="85" t="s">
        <v>52</v>
      </c>
      <c r="H3" s="86" t="s">
        <v>53</v>
      </c>
      <c r="I3" s="86" t="s">
        <v>30</v>
      </c>
      <c r="J3" s="20" t="s">
        <v>54</v>
      </c>
      <c r="K3" s="87" t="s">
        <v>55</v>
      </c>
      <c r="L3" s="87" t="s">
        <v>56</v>
      </c>
      <c r="M3" s="85" t="s">
        <v>57</v>
      </c>
      <c r="N3" s="85" t="s">
        <v>29</v>
      </c>
      <c r="O3" s="86" t="s">
        <v>58</v>
      </c>
      <c r="P3" s="85" t="s">
        <v>53</v>
      </c>
      <c r="Q3" s="85" t="s">
        <v>16</v>
      </c>
      <c r="R3" s="85">
        <v>1</v>
      </c>
      <c r="S3" s="85">
        <v>2</v>
      </c>
      <c r="T3" s="85">
        <v>3</v>
      </c>
      <c r="U3" s="85" t="s">
        <v>59</v>
      </c>
      <c r="V3" s="20" t="s">
        <v>21</v>
      </c>
      <c r="W3" s="19" t="s">
        <v>60</v>
      </c>
      <c r="X3" s="19" t="s">
        <v>61</v>
      </c>
      <c r="Y3" s="2"/>
      <c r="Z3" s="2"/>
      <c r="AA3" s="2"/>
      <c r="AB3" s="2"/>
      <c r="AC3" s="2"/>
      <c r="AD3" s="2"/>
    </row>
    <row r="4" spans="1:30" x14ac:dyDescent="0.25">
      <c r="A4" s="88"/>
      <c r="B4" s="89" t="s">
        <v>62</v>
      </c>
      <c r="C4" s="90" t="s">
        <v>63</v>
      </c>
      <c r="D4" s="91" t="s">
        <v>64</v>
      </c>
      <c r="E4" s="92" t="s">
        <v>39</v>
      </c>
      <c r="F4" s="98"/>
      <c r="G4" s="93"/>
      <c r="H4" s="93"/>
      <c r="I4" s="94">
        <v>1</v>
      </c>
      <c r="J4" s="95"/>
      <c r="K4" s="95" t="s">
        <v>65</v>
      </c>
      <c r="L4" s="95"/>
      <c r="M4" s="95">
        <v>1</v>
      </c>
      <c r="N4" s="93"/>
      <c r="O4" s="94"/>
      <c r="P4" s="93"/>
      <c r="Q4" s="94"/>
      <c r="R4" s="94"/>
      <c r="S4" s="94"/>
      <c r="T4" s="94"/>
      <c r="U4" s="94"/>
      <c r="V4" s="96"/>
      <c r="W4" s="90" t="s">
        <v>66</v>
      </c>
      <c r="X4" s="97" t="s">
        <v>67</v>
      </c>
      <c r="Y4" s="2"/>
      <c r="Z4" s="2"/>
      <c r="AA4" s="2"/>
      <c r="AB4" s="2"/>
      <c r="AC4" s="2"/>
      <c r="AD4" s="2"/>
    </row>
    <row r="5" spans="1:30" x14ac:dyDescent="0.25">
      <c r="A5" s="99"/>
      <c r="B5" s="100" t="s">
        <v>68</v>
      </c>
      <c r="C5" s="101" t="s">
        <v>69</v>
      </c>
      <c r="D5" s="102"/>
      <c r="E5" s="63"/>
      <c r="F5" s="103"/>
      <c r="G5" s="104"/>
      <c r="H5" s="102"/>
      <c r="I5" s="102"/>
      <c r="J5" s="102"/>
      <c r="K5" s="101"/>
      <c r="L5" s="102"/>
      <c r="M5" s="101"/>
      <c r="N5" s="101"/>
      <c r="O5" s="101"/>
      <c r="P5" s="101"/>
      <c r="Q5" s="101"/>
      <c r="R5" s="101"/>
      <c r="S5" s="101"/>
      <c r="T5" s="101"/>
      <c r="U5" s="101"/>
      <c r="V5" s="105"/>
      <c r="W5" s="101"/>
      <c r="X5" s="106"/>
      <c r="Y5" s="2"/>
      <c r="Z5" s="107"/>
      <c r="AA5" s="107"/>
      <c r="AB5" s="107"/>
      <c r="AC5" s="2"/>
      <c r="AD5" s="2"/>
    </row>
    <row r="6" spans="1:30" x14ac:dyDescent="0.25">
      <c r="A6" s="99"/>
      <c r="B6" s="108"/>
      <c r="C6" s="109"/>
      <c r="D6" s="110"/>
      <c r="E6" s="111"/>
      <c r="F6" s="111"/>
      <c r="G6" s="112"/>
      <c r="H6" s="113"/>
      <c r="I6" s="109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  <c r="Y6" s="42"/>
      <c r="Z6" s="39"/>
      <c r="AA6" s="26"/>
      <c r="AB6" s="26"/>
      <c r="AC6" s="2"/>
      <c r="AD6" s="2"/>
    </row>
    <row r="7" spans="1:30" x14ac:dyDescent="0.25">
      <c r="A7" s="88"/>
      <c r="B7" s="107"/>
      <c r="C7" s="39"/>
      <c r="D7" s="107"/>
      <c r="E7" s="115"/>
      <c r="G7" s="39"/>
      <c r="H7" s="42"/>
      <c r="I7" s="39"/>
      <c r="J7" s="26"/>
      <c r="K7" s="26"/>
      <c r="L7" s="26"/>
      <c r="M7" s="39"/>
      <c r="N7" s="39"/>
      <c r="O7" s="39"/>
      <c r="P7" s="39"/>
      <c r="Q7" s="39"/>
      <c r="R7" s="39"/>
      <c r="S7" s="39"/>
      <c r="T7" s="39"/>
      <c r="U7" s="39"/>
      <c r="V7" s="39"/>
      <c r="W7" s="107"/>
      <c r="X7" s="39"/>
      <c r="Y7" s="2"/>
      <c r="Z7" s="2"/>
      <c r="AA7" s="2"/>
      <c r="AB7" s="2"/>
      <c r="AC7" s="2"/>
      <c r="AD7" s="2"/>
    </row>
    <row r="8" spans="1:30" x14ac:dyDescent="0.25">
      <c r="A8" s="88"/>
      <c r="B8" s="107"/>
      <c r="C8" s="39"/>
      <c r="D8" s="107"/>
      <c r="E8" s="115"/>
      <c r="G8" s="39"/>
      <c r="H8" s="42"/>
      <c r="I8" s="39"/>
      <c r="J8" s="26"/>
      <c r="K8" s="26"/>
      <c r="L8" s="26"/>
      <c r="M8" s="39"/>
      <c r="N8" s="39"/>
      <c r="O8" s="39"/>
      <c r="P8" s="39"/>
      <c r="Q8" s="39"/>
      <c r="R8" s="39"/>
      <c r="S8" s="39"/>
      <c r="T8" s="39"/>
      <c r="U8" s="39"/>
      <c r="V8" s="39"/>
      <c r="W8" s="107"/>
      <c r="X8" s="39"/>
      <c r="Y8" s="2"/>
      <c r="Z8" s="2"/>
      <c r="AA8" s="2"/>
      <c r="AB8" s="2"/>
      <c r="AC8" s="2"/>
      <c r="AD8" s="2"/>
    </row>
    <row r="9" spans="1:30" x14ac:dyDescent="0.25">
      <c r="A9" s="88"/>
      <c r="B9" s="107"/>
      <c r="C9" s="39"/>
      <c r="D9" s="107"/>
      <c r="E9" s="115"/>
      <c r="G9" s="39"/>
      <c r="H9" s="42"/>
      <c r="I9" s="39"/>
      <c r="J9" s="26"/>
      <c r="K9" s="26"/>
      <c r="L9" s="26"/>
      <c r="M9" s="39"/>
      <c r="N9" s="39"/>
      <c r="O9" s="39"/>
      <c r="P9" s="39"/>
      <c r="Q9" s="39"/>
      <c r="R9" s="39"/>
      <c r="S9" s="39"/>
      <c r="T9" s="39"/>
      <c r="U9" s="39"/>
      <c r="V9" s="39"/>
      <c r="W9" s="107"/>
      <c r="X9" s="39"/>
      <c r="Y9" s="2"/>
      <c r="Z9" s="2"/>
      <c r="AA9" s="2"/>
      <c r="AB9" s="2"/>
      <c r="AC9" s="2"/>
      <c r="AD9" s="2"/>
    </row>
    <row r="10" spans="1:30" x14ac:dyDescent="0.25">
      <c r="A10" s="88"/>
      <c r="B10" s="107"/>
      <c r="C10" s="39"/>
      <c r="D10" s="107"/>
      <c r="E10" s="115"/>
      <c r="G10" s="39"/>
      <c r="H10" s="42"/>
      <c r="I10" s="39"/>
      <c r="J10" s="26"/>
      <c r="K10" s="26"/>
      <c r="L10" s="26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107"/>
      <c r="X10" s="39"/>
      <c r="Y10" s="2"/>
      <c r="Z10" s="2"/>
      <c r="AA10" s="2"/>
      <c r="AB10" s="2"/>
      <c r="AC10" s="2"/>
      <c r="AD10" s="2"/>
    </row>
    <row r="11" spans="1:30" x14ac:dyDescent="0.25">
      <c r="A11" s="88"/>
      <c r="B11" s="107"/>
      <c r="C11" s="39"/>
      <c r="D11" s="107"/>
      <c r="E11" s="115"/>
      <c r="G11" s="39"/>
      <c r="H11" s="42"/>
      <c r="I11" s="39"/>
      <c r="J11" s="26"/>
      <c r="K11" s="26"/>
      <c r="L11" s="26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107"/>
      <c r="X11" s="39"/>
      <c r="Y11" s="2"/>
      <c r="Z11" s="2"/>
      <c r="AA11" s="2"/>
      <c r="AB11" s="2"/>
      <c r="AC11" s="2"/>
      <c r="AD11" s="2"/>
    </row>
    <row r="12" spans="1:30" x14ac:dyDescent="0.25">
      <c r="A12" s="88"/>
      <c r="B12" s="107"/>
      <c r="C12" s="39"/>
      <c r="D12" s="107"/>
      <c r="E12" s="115"/>
      <c r="G12" s="39"/>
      <c r="H12" s="42"/>
      <c r="I12" s="39"/>
      <c r="J12" s="26"/>
      <c r="K12" s="26"/>
      <c r="L12" s="26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107"/>
      <c r="X12" s="39"/>
      <c r="Y12" s="2"/>
      <c r="Z12" s="2"/>
      <c r="AA12" s="2"/>
      <c r="AB12" s="2"/>
      <c r="AC12" s="2"/>
      <c r="AD12" s="2"/>
    </row>
    <row r="13" spans="1:30" x14ac:dyDescent="0.25">
      <c r="A13" s="88"/>
      <c r="B13" s="107"/>
      <c r="C13" s="39"/>
      <c r="D13" s="107"/>
      <c r="E13" s="115"/>
      <c r="G13" s="39"/>
      <c r="H13" s="42"/>
      <c r="I13" s="39"/>
      <c r="J13" s="26"/>
      <c r="K13" s="26"/>
      <c r="L13" s="26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107"/>
      <c r="X13" s="39"/>
      <c r="Y13" s="2"/>
      <c r="Z13" s="2"/>
      <c r="AA13" s="2"/>
      <c r="AB13" s="2"/>
      <c r="AC13" s="2"/>
      <c r="AD13" s="2"/>
    </row>
    <row r="14" spans="1:30" x14ac:dyDescent="0.25">
      <c r="A14" s="88"/>
      <c r="B14" s="107"/>
      <c r="C14" s="39"/>
      <c r="D14" s="107"/>
      <c r="E14" s="115"/>
      <c r="G14" s="39"/>
      <c r="H14" s="42"/>
      <c r="I14" s="39"/>
      <c r="J14" s="26"/>
      <c r="K14" s="26"/>
      <c r="L14" s="26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107"/>
      <c r="X14" s="39"/>
      <c r="Y14" s="2"/>
      <c r="Z14" s="2"/>
      <c r="AA14" s="2"/>
      <c r="AB14" s="2"/>
      <c r="AC14" s="2"/>
      <c r="AD14" s="2"/>
    </row>
    <row r="15" spans="1:30" x14ac:dyDescent="0.25">
      <c r="A15" s="88"/>
      <c r="B15" s="107"/>
      <c r="C15" s="39"/>
      <c r="D15" s="107"/>
      <c r="E15" s="115"/>
      <c r="G15" s="39"/>
      <c r="H15" s="42"/>
      <c r="I15" s="39"/>
      <c r="J15" s="26"/>
      <c r="K15" s="26"/>
      <c r="L15" s="26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107"/>
      <c r="X15" s="39"/>
      <c r="Y15" s="2"/>
      <c r="Z15" s="2"/>
      <c r="AA15" s="2"/>
      <c r="AB15" s="2"/>
      <c r="AC15" s="2"/>
      <c r="AD15" s="2"/>
    </row>
    <row r="16" spans="1:30" x14ac:dyDescent="0.25">
      <c r="A16" s="88"/>
      <c r="B16" s="107"/>
      <c r="C16" s="39"/>
      <c r="D16" s="107"/>
      <c r="E16" s="115"/>
      <c r="G16" s="39"/>
      <c r="H16" s="42"/>
      <c r="I16" s="39"/>
      <c r="J16" s="26"/>
      <c r="K16" s="26"/>
      <c r="L16" s="26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107"/>
      <c r="X16" s="39"/>
      <c r="Y16" s="2"/>
      <c r="Z16" s="2"/>
      <c r="AA16" s="2"/>
      <c r="AB16" s="2"/>
      <c r="AC16" s="2"/>
      <c r="AD16" s="2"/>
    </row>
    <row r="17" spans="1:30" x14ac:dyDescent="0.25">
      <c r="A17" s="88"/>
      <c r="B17" s="107"/>
      <c r="C17" s="39"/>
      <c r="D17" s="107"/>
      <c r="E17" s="115"/>
      <c r="G17" s="39"/>
      <c r="H17" s="42"/>
      <c r="I17" s="39"/>
      <c r="J17" s="26"/>
      <c r="K17" s="26"/>
      <c r="L17" s="26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107"/>
      <c r="X17" s="39"/>
      <c r="Y17" s="2"/>
      <c r="Z17" s="2"/>
      <c r="AA17" s="2"/>
      <c r="AB17" s="2"/>
      <c r="AC17" s="2"/>
      <c r="AD17" s="2"/>
    </row>
    <row r="18" spans="1:30" x14ac:dyDescent="0.25">
      <c r="A18" s="88"/>
      <c r="B18" s="107"/>
      <c r="C18" s="39"/>
      <c r="D18" s="107"/>
      <c r="E18" s="115"/>
      <c r="G18" s="39"/>
      <c r="H18" s="42"/>
      <c r="I18" s="39"/>
      <c r="J18" s="26"/>
      <c r="K18" s="26"/>
      <c r="L18" s="26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107"/>
      <c r="X18" s="39"/>
      <c r="Y18" s="2"/>
      <c r="Z18" s="2"/>
      <c r="AA18" s="2"/>
      <c r="AB18" s="2"/>
      <c r="AC18" s="2"/>
      <c r="AD18" s="2"/>
    </row>
    <row r="19" spans="1:30" x14ac:dyDescent="0.25">
      <c r="A19" s="88"/>
      <c r="B19" s="107"/>
      <c r="C19" s="39"/>
      <c r="D19" s="107"/>
      <c r="E19" s="115"/>
      <c r="G19" s="39"/>
      <c r="H19" s="42"/>
      <c r="I19" s="39"/>
      <c r="J19" s="26"/>
      <c r="K19" s="26"/>
      <c r="L19" s="26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107"/>
      <c r="X19" s="39"/>
      <c r="Y19" s="2"/>
      <c r="Z19" s="2"/>
      <c r="AA19" s="2"/>
      <c r="AB19" s="2"/>
      <c r="AC19" s="2"/>
      <c r="AD19" s="2"/>
    </row>
    <row r="20" spans="1:30" x14ac:dyDescent="0.25">
      <c r="A20" s="88"/>
      <c r="B20" s="107"/>
      <c r="C20" s="39"/>
      <c r="D20" s="107"/>
      <c r="E20" s="115"/>
      <c r="G20" s="39"/>
      <c r="H20" s="42"/>
      <c r="I20" s="39"/>
      <c r="J20" s="26"/>
      <c r="K20" s="26"/>
      <c r="L20" s="26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107"/>
      <c r="X20" s="39"/>
      <c r="Y20" s="2"/>
      <c r="Z20" s="2"/>
      <c r="AA20" s="2"/>
      <c r="AB20" s="2"/>
      <c r="AC20" s="2"/>
      <c r="AD20" s="2"/>
    </row>
    <row r="21" spans="1:30" x14ac:dyDescent="0.25">
      <c r="A21" s="88"/>
      <c r="B21" s="107"/>
      <c r="C21" s="39"/>
      <c r="D21" s="107"/>
      <c r="E21" s="115"/>
      <c r="G21" s="39"/>
      <c r="H21" s="42"/>
      <c r="I21" s="39"/>
      <c r="J21" s="26"/>
      <c r="K21" s="26"/>
      <c r="L21" s="26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107"/>
      <c r="X21" s="39"/>
      <c r="Y21" s="2"/>
      <c r="Z21" s="2"/>
      <c r="AA21" s="2"/>
      <c r="AB21" s="2"/>
      <c r="AC21" s="2"/>
      <c r="AD21" s="2"/>
    </row>
    <row r="22" spans="1:30" x14ac:dyDescent="0.25">
      <c r="A22" s="88"/>
      <c r="B22" s="107"/>
      <c r="C22" s="39"/>
      <c r="D22" s="107"/>
      <c r="E22" s="115"/>
      <c r="G22" s="39"/>
      <c r="H22" s="42"/>
      <c r="I22" s="39"/>
      <c r="J22" s="26"/>
      <c r="K22" s="26"/>
      <c r="L22" s="26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107"/>
      <c r="X22" s="39"/>
      <c r="Y22" s="2"/>
      <c r="Z22" s="2"/>
      <c r="AA22" s="2"/>
      <c r="AB22" s="2"/>
      <c r="AC22" s="2"/>
      <c r="AD22" s="2"/>
    </row>
    <row r="23" spans="1:30" x14ac:dyDescent="0.25">
      <c r="A23" s="88"/>
      <c r="B23" s="107"/>
      <c r="C23" s="39"/>
      <c r="D23" s="107"/>
      <c r="E23" s="115"/>
      <c r="G23" s="39"/>
      <c r="H23" s="42"/>
      <c r="I23" s="39"/>
      <c r="J23" s="26"/>
      <c r="K23" s="26"/>
      <c r="L23" s="26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107"/>
      <c r="X23" s="39"/>
      <c r="Y23" s="2"/>
      <c r="Z23" s="2"/>
      <c r="AA23" s="2"/>
      <c r="AB23" s="2"/>
      <c r="AC23" s="2"/>
      <c r="AD23" s="2"/>
    </row>
    <row r="24" spans="1:30" x14ac:dyDescent="0.25">
      <c r="A24" s="88"/>
      <c r="B24" s="107"/>
      <c r="C24" s="39"/>
      <c r="D24" s="107"/>
      <c r="E24" s="115"/>
      <c r="G24" s="39"/>
      <c r="H24" s="42"/>
      <c r="I24" s="39"/>
      <c r="J24" s="26"/>
      <c r="K24" s="26"/>
      <c r="L24" s="26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107"/>
      <c r="X24" s="39"/>
      <c r="Y24" s="2"/>
      <c r="Z24" s="2"/>
      <c r="AA24" s="2"/>
      <c r="AB24" s="2"/>
      <c r="AC24" s="2"/>
      <c r="AD24" s="2"/>
    </row>
    <row r="25" spans="1:30" x14ac:dyDescent="0.25">
      <c r="A25" s="88"/>
      <c r="B25" s="107"/>
      <c r="C25" s="39"/>
      <c r="D25" s="107"/>
      <c r="E25" s="115"/>
      <c r="G25" s="39"/>
      <c r="H25" s="42"/>
      <c r="I25" s="39"/>
      <c r="J25" s="26"/>
      <c r="K25" s="26"/>
      <c r="L25" s="26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107"/>
      <c r="X25" s="39"/>
      <c r="Y25" s="2"/>
      <c r="Z25" s="2"/>
      <c r="AA25" s="2"/>
      <c r="AB25" s="2"/>
      <c r="AC25" s="2"/>
      <c r="AD25" s="2"/>
    </row>
    <row r="26" spans="1:30" x14ac:dyDescent="0.25">
      <c r="A26" s="88"/>
      <c r="B26" s="107"/>
      <c r="C26" s="39"/>
      <c r="D26" s="107"/>
      <c r="E26" s="115"/>
      <c r="G26" s="39"/>
      <c r="H26" s="42"/>
      <c r="I26" s="39"/>
      <c r="J26" s="26"/>
      <c r="K26" s="26"/>
      <c r="L26" s="26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107"/>
      <c r="X26" s="39"/>
      <c r="Y26" s="2"/>
      <c r="Z26" s="2"/>
      <c r="AA26" s="2"/>
      <c r="AB26" s="2"/>
      <c r="AC26" s="2"/>
      <c r="AD26" s="2"/>
    </row>
    <row r="27" spans="1:30" x14ac:dyDescent="0.25">
      <c r="A27" s="88"/>
      <c r="B27" s="107"/>
      <c r="C27" s="39"/>
      <c r="D27" s="107"/>
      <c r="E27" s="115"/>
      <c r="G27" s="39"/>
      <c r="H27" s="42"/>
      <c r="I27" s="39"/>
      <c r="J27" s="26"/>
      <c r="K27" s="26"/>
      <c r="L27" s="26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107"/>
      <c r="X27" s="39"/>
      <c r="Y27" s="2"/>
      <c r="Z27" s="2"/>
      <c r="AA27" s="2"/>
      <c r="AB27" s="2"/>
      <c r="AC27" s="2"/>
      <c r="AD27" s="2"/>
    </row>
    <row r="28" spans="1:30" x14ac:dyDescent="0.25">
      <c r="A28" s="88"/>
      <c r="B28" s="107"/>
      <c r="C28" s="39"/>
      <c r="D28" s="107"/>
      <c r="E28" s="115"/>
      <c r="G28" s="39"/>
      <c r="H28" s="42"/>
      <c r="I28" s="39"/>
      <c r="J28" s="26"/>
      <c r="K28" s="26"/>
      <c r="L28" s="26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107"/>
      <c r="X28" s="39"/>
      <c r="Y28" s="2"/>
      <c r="Z28" s="2"/>
      <c r="AA28" s="2"/>
      <c r="AB28" s="2"/>
      <c r="AC28" s="2"/>
      <c r="AD28" s="2"/>
    </row>
    <row r="29" spans="1:30" x14ac:dyDescent="0.25">
      <c r="A29" s="88"/>
      <c r="B29" s="107"/>
      <c r="C29" s="39"/>
      <c r="D29" s="107"/>
      <c r="E29" s="115"/>
      <c r="G29" s="39"/>
      <c r="H29" s="42"/>
      <c r="I29" s="39"/>
      <c r="J29" s="26"/>
      <c r="K29" s="26"/>
      <c r="L29" s="26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107"/>
      <c r="X29" s="39"/>
      <c r="Y29" s="2"/>
      <c r="Z29" s="2"/>
      <c r="AA29" s="2"/>
      <c r="AB29" s="2"/>
      <c r="AC29" s="2"/>
      <c r="AD29" s="2"/>
    </row>
    <row r="30" spans="1:30" x14ac:dyDescent="0.25">
      <c r="A30" s="88"/>
      <c r="B30" s="107"/>
      <c r="C30" s="39"/>
      <c r="D30" s="107"/>
      <c r="E30" s="115"/>
      <c r="G30" s="39"/>
      <c r="H30" s="42"/>
      <c r="I30" s="39"/>
      <c r="J30" s="26"/>
      <c r="K30" s="26"/>
      <c r="L30" s="26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107"/>
      <c r="X30" s="39"/>
      <c r="Y30" s="2"/>
      <c r="Z30" s="2"/>
      <c r="AA30" s="2"/>
      <c r="AB30" s="2"/>
      <c r="AC30" s="2"/>
      <c r="AD30" s="2"/>
    </row>
    <row r="31" spans="1:30" x14ac:dyDescent="0.25">
      <c r="A31" s="88"/>
      <c r="B31" s="107"/>
      <c r="C31" s="39"/>
      <c r="D31" s="107"/>
      <c r="E31" s="115"/>
      <c r="G31" s="39"/>
      <c r="H31" s="42"/>
      <c r="I31" s="39"/>
      <c r="J31" s="26"/>
      <c r="K31" s="26"/>
      <c r="L31" s="26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107"/>
      <c r="X31" s="39"/>
      <c r="Y31" s="2"/>
      <c r="Z31" s="2"/>
      <c r="AA31" s="2"/>
      <c r="AB31" s="2"/>
      <c r="AC31" s="2"/>
      <c r="AD31" s="2"/>
    </row>
    <row r="32" spans="1:30" x14ac:dyDescent="0.25">
      <c r="A32" s="88"/>
      <c r="B32" s="107"/>
      <c r="C32" s="39"/>
      <c r="D32" s="107"/>
      <c r="E32" s="115"/>
      <c r="G32" s="39"/>
      <c r="H32" s="42"/>
      <c r="I32" s="39"/>
      <c r="J32" s="26"/>
      <c r="K32" s="26"/>
      <c r="L32" s="26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107"/>
      <c r="X32" s="39"/>
      <c r="Y32" s="2"/>
      <c r="Z32" s="2"/>
      <c r="AA32" s="2"/>
      <c r="AB32" s="2"/>
      <c r="AC32" s="2"/>
      <c r="AD32" s="2"/>
    </row>
    <row r="33" spans="1:30" x14ac:dyDescent="0.25">
      <c r="A33" s="88"/>
      <c r="B33" s="107"/>
      <c r="C33" s="39"/>
      <c r="D33" s="107"/>
      <c r="E33" s="115"/>
      <c r="G33" s="39"/>
      <c r="H33" s="42"/>
      <c r="I33" s="39"/>
      <c r="J33" s="26"/>
      <c r="K33" s="26"/>
      <c r="L33" s="26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107"/>
      <c r="X33" s="39"/>
      <c r="Y33" s="2"/>
      <c r="Z33" s="2"/>
      <c r="AA33" s="2"/>
      <c r="AB33" s="2"/>
      <c r="AC33" s="2"/>
      <c r="AD33" s="2"/>
    </row>
    <row r="34" spans="1:30" x14ac:dyDescent="0.25">
      <c r="A34" s="88"/>
      <c r="B34" s="107"/>
      <c r="C34" s="39"/>
      <c r="D34" s="107"/>
      <c r="E34" s="115"/>
      <c r="G34" s="39"/>
      <c r="H34" s="42"/>
      <c r="I34" s="39"/>
      <c r="J34" s="26"/>
      <c r="K34" s="26"/>
      <c r="L34" s="26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107"/>
      <c r="X34" s="39"/>
      <c r="Y34" s="2"/>
      <c r="Z34" s="2"/>
      <c r="AA34" s="2"/>
      <c r="AB34" s="2"/>
      <c r="AC34" s="2"/>
      <c r="AD34" s="2"/>
    </row>
    <row r="35" spans="1:30" x14ac:dyDescent="0.25">
      <c r="A35" s="88"/>
      <c r="B35" s="107"/>
      <c r="C35" s="39"/>
      <c r="D35" s="107"/>
      <c r="E35" s="115"/>
      <c r="G35" s="39"/>
      <c r="H35" s="42"/>
      <c r="I35" s="39"/>
      <c r="J35" s="26"/>
      <c r="K35" s="26"/>
      <c r="L35" s="26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107"/>
      <c r="X35" s="39"/>
      <c r="Y35" s="2"/>
      <c r="Z35" s="2"/>
      <c r="AA35" s="2"/>
      <c r="AB35" s="2"/>
      <c r="AC35" s="2"/>
      <c r="AD35" s="2"/>
    </row>
    <row r="36" spans="1:30" x14ac:dyDescent="0.25">
      <c r="A36" s="88"/>
      <c r="B36" s="107"/>
      <c r="C36" s="39"/>
      <c r="D36" s="107"/>
      <c r="E36" s="115"/>
      <c r="G36" s="39"/>
      <c r="H36" s="42"/>
      <c r="I36" s="39"/>
      <c r="J36" s="26"/>
      <c r="K36" s="26"/>
      <c r="L36" s="26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107"/>
      <c r="X36" s="39"/>
      <c r="Y36" s="2"/>
      <c r="Z36" s="2"/>
      <c r="AA36" s="2"/>
      <c r="AB36" s="2"/>
      <c r="AC36" s="2"/>
      <c r="AD36" s="2"/>
    </row>
    <row r="37" spans="1:30" x14ac:dyDescent="0.25">
      <c r="A37" s="88"/>
      <c r="B37" s="107"/>
      <c r="C37" s="39"/>
      <c r="D37" s="107"/>
      <c r="E37" s="115"/>
      <c r="G37" s="39"/>
      <c r="H37" s="42"/>
      <c r="I37" s="39"/>
      <c r="J37" s="26"/>
      <c r="K37" s="26"/>
      <c r="L37" s="26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107"/>
      <c r="X37" s="39"/>
      <c r="Y37" s="2"/>
      <c r="Z37" s="2"/>
      <c r="AA37" s="2"/>
      <c r="AB37" s="2"/>
      <c r="AC37" s="2"/>
      <c r="AD37" s="2"/>
    </row>
    <row r="38" spans="1:30" x14ac:dyDescent="0.25">
      <c r="A38" s="88"/>
      <c r="B38" s="107"/>
      <c r="C38" s="39"/>
      <c r="D38" s="107"/>
      <c r="E38" s="115"/>
      <c r="G38" s="39"/>
      <c r="H38" s="42"/>
      <c r="I38" s="39"/>
      <c r="J38" s="26"/>
      <c r="K38" s="26"/>
      <c r="L38" s="26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107"/>
      <c r="X38" s="39"/>
      <c r="Y38" s="2"/>
      <c r="Z38" s="2"/>
      <c r="AA38" s="2"/>
      <c r="AB38" s="2"/>
      <c r="AC38" s="2"/>
      <c r="AD38" s="2"/>
    </row>
    <row r="39" spans="1:30" x14ac:dyDescent="0.25">
      <c r="A39" s="88"/>
      <c r="B39" s="107"/>
      <c r="C39" s="39"/>
      <c r="D39" s="107"/>
      <c r="E39" s="115"/>
      <c r="G39" s="39"/>
      <c r="H39" s="42"/>
      <c r="I39" s="39"/>
      <c r="J39" s="26"/>
      <c r="K39" s="26"/>
      <c r="L39" s="26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107"/>
      <c r="X39" s="39"/>
      <c r="Y39" s="2"/>
      <c r="Z39" s="2"/>
      <c r="AA39" s="2"/>
      <c r="AB39" s="2"/>
      <c r="AC39" s="2"/>
      <c r="AD39" s="2"/>
    </row>
    <row r="40" spans="1:30" x14ac:dyDescent="0.25">
      <c r="A40" s="88"/>
      <c r="B40" s="107"/>
      <c r="C40" s="39"/>
      <c r="D40" s="107"/>
      <c r="E40" s="115"/>
      <c r="G40" s="39"/>
      <c r="H40" s="42"/>
      <c r="I40" s="39"/>
      <c r="J40" s="26"/>
      <c r="K40" s="26"/>
      <c r="L40" s="26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107"/>
      <c r="X40" s="39"/>
      <c r="Y40" s="2"/>
      <c r="Z40" s="2"/>
      <c r="AA40" s="2"/>
      <c r="AB40" s="2"/>
      <c r="AC40" s="2"/>
      <c r="AD40" s="2"/>
    </row>
    <row r="41" spans="1:30" x14ac:dyDescent="0.25">
      <c r="A41" s="88"/>
      <c r="B41" s="107"/>
      <c r="C41" s="39"/>
      <c r="D41" s="107"/>
      <c r="E41" s="115"/>
      <c r="G41" s="39"/>
      <c r="H41" s="42"/>
      <c r="I41" s="39"/>
      <c r="J41" s="26"/>
      <c r="K41" s="26"/>
      <c r="L41" s="26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107"/>
      <c r="X41" s="39"/>
      <c r="Y41" s="2"/>
      <c r="Z41" s="2"/>
      <c r="AA41" s="2"/>
      <c r="AB41" s="2"/>
      <c r="AC41" s="2"/>
      <c r="AD41" s="2"/>
    </row>
    <row r="42" spans="1:30" x14ac:dyDescent="0.25">
      <c r="A42" s="88"/>
      <c r="B42" s="107"/>
      <c r="C42" s="39"/>
      <c r="D42" s="107"/>
      <c r="E42" s="115"/>
      <c r="G42" s="39"/>
      <c r="H42" s="42"/>
      <c r="I42" s="39"/>
      <c r="J42" s="26"/>
      <c r="K42" s="26"/>
      <c r="L42" s="26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107"/>
      <c r="X42" s="39"/>
      <c r="Y42" s="2"/>
      <c r="Z42" s="2"/>
      <c r="AA42" s="2"/>
      <c r="AB42" s="2"/>
      <c r="AC42" s="2"/>
      <c r="AD42" s="2"/>
    </row>
    <row r="43" spans="1:30" x14ac:dyDescent="0.25">
      <c r="A43" s="88"/>
      <c r="B43" s="107"/>
      <c r="C43" s="39"/>
      <c r="D43" s="107"/>
      <c r="E43" s="115"/>
      <c r="G43" s="39"/>
      <c r="H43" s="42"/>
      <c r="I43" s="39"/>
      <c r="J43" s="26"/>
      <c r="K43" s="26"/>
      <c r="L43" s="26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107"/>
      <c r="X43" s="39"/>
      <c r="Y43" s="2"/>
      <c r="Z43" s="2"/>
      <c r="AA43" s="2"/>
      <c r="AB43" s="2"/>
      <c r="AC43" s="2"/>
      <c r="AD43" s="2"/>
    </row>
    <row r="44" spans="1:30" x14ac:dyDescent="0.25">
      <c r="A44" s="88"/>
      <c r="B44" s="107"/>
      <c r="C44" s="39"/>
      <c r="D44" s="107"/>
      <c r="E44" s="115"/>
      <c r="G44" s="39"/>
      <c r="H44" s="42"/>
      <c r="I44" s="39"/>
      <c r="J44" s="26"/>
      <c r="K44" s="26"/>
      <c r="L44" s="26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107"/>
      <c r="X44" s="39"/>
      <c r="Y44" s="2"/>
      <c r="Z44" s="2"/>
      <c r="AA44" s="2"/>
      <c r="AB44" s="2"/>
      <c r="AC44" s="2"/>
      <c r="AD44" s="2"/>
    </row>
    <row r="45" spans="1:30" x14ac:dyDescent="0.25">
      <c r="A45" s="88"/>
      <c r="B45" s="107"/>
      <c r="C45" s="39"/>
      <c r="D45" s="107"/>
      <c r="E45" s="115"/>
      <c r="G45" s="39"/>
      <c r="H45" s="42"/>
      <c r="I45" s="39"/>
      <c r="J45" s="26"/>
      <c r="K45" s="26"/>
      <c r="L45" s="26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107"/>
      <c r="X45" s="39"/>
      <c r="Y45" s="2"/>
      <c r="Z45" s="2"/>
      <c r="AA45" s="2"/>
      <c r="AB45" s="2"/>
      <c r="AC45" s="2"/>
      <c r="AD45" s="2"/>
    </row>
    <row r="46" spans="1:30" x14ac:dyDescent="0.25">
      <c r="A46" s="88"/>
      <c r="B46" s="107"/>
      <c r="C46" s="39"/>
      <c r="D46" s="107"/>
      <c r="E46" s="115"/>
      <c r="G46" s="39"/>
      <c r="H46" s="42"/>
      <c r="I46" s="39"/>
      <c r="J46" s="26"/>
      <c r="K46" s="26"/>
      <c r="L46" s="26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107"/>
      <c r="X46" s="39"/>
      <c r="Y46" s="2"/>
      <c r="Z46" s="2"/>
      <c r="AA46" s="2"/>
      <c r="AB46" s="2"/>
      <c r="AC46" s="2"/>
      <c r="AD46" s="2"/>
    </row>
    <row r="47" spans="1:30" x14ac:dyDescent="0.25">
      <c r="A47" s="88"/>
      <c r="B47" s="107"/>
      <c r="C47" s="39"/>
      <c r="D47" s="107"/>
      <c r="E47" s="107"/>
      <c r="F47" s="26"/>
      <c r="G47" s="39"/>
      <c r="H47" s="42"/>
      <c r="I47" s="39"/>
      <c r="J47" s="26"/>
      <c r="K47" s="26"/>
      <c r="L47" s="26"/>
      <c r="M47" s="26"/>
      <c r="N47" s="62"/>
      <c r="O47" s="62"/>
      <c r="P47" s="26"/>
      <c r="Q47" s="26"/>
      <c r="R47" s="26"/>
      <c r="S47" s="26"/>
      <c r="T47" s="26"/>
      <c r="U47" s="26"/>
      <c r="V47" s="26"/>
      <c r="W47" s="107"/>
      <c r="X47" s="26"/>
      <c r="Y47" s="2"/>
      <c r="Z47" s="2"/>
      <c r="AA47" s="2"/>
      <c r="AB47" s="2"/>
      <c r="AC47" s="2"/>
      <c r="AD47" s="2"/>
    </row>
    <row r="48" spans="1:30" x14ac:dyDescent="0.25">
      <c r="A48" s="88"/>
      <c r="B48" s="107"/>
      <c r="C48" s="39"/>
      <c r="D48" s="107"/>
      <c r="E48" s="107"/>
      <c r="F48" s="26"/>
      <c r="G48" s="39"/>
      <c r="H48" s="42"/>
      <c r="I48" s="39"/>
      <c r="J48" s="26"/>
      <c r="K48" s="26"/>
      <c r="L48" s="26"/>
      <c r="M48" s="26"/>
      <c r="N48" s="62"/>
      <c r="O48" s="62"/>
      <c r="P48" s="26"/>
      <c r="Q48" s="26"/>
      <c r="R48" s="26"/>
      <c r="S48" s="26"/>
      <c r="T48" s="26"/>
      <c r="U48" s="26"/>
      <c r="V48" s="26"/>
      <c r="W48" s="107"/>
      <c r="X48" s="26"/>
      <c r="Y48" s="2"/>
      <c r="Z48" s="2"/>
      <c r="AA48" s="2"/>
      <c r="AB48" s="2"/>
      <c r="AC48" s="2"/>
      <c r="AD48" s="2"/>
    </row>
    <row r="49" spans="1:30" x14ac:dyDescent="0.25">
      <c r="A49" s="88"/>
      <c r="B49" s="107"/>
      <c r="C49" s="39"/>
      <c r="D49" s="107"/>
      <c r="E49" s="107"/>
      <c r="F49" s="26"/>
      <c r="G49" s="39"/>
      <c r="H49" s="42"/>
      <c r="I49" s="39"/>
      <c r="J49" s="26"/>
      <c r="K49" s="26"/>
      <c r="L49" s="26"/>
      <c r="M49" s="26"/>
      <c r="N49" s="62"/>
      <c r="O49" s="62"/>
      <c r="P49" s="26"/>
      <c r="Q49" s="26"/>
      <c r="R49" s="26"/>
      <c r="S49" s="26"/>
      <c r="T49" s="26"/>
      <c r="U49" s="26"/>
      <c r="V49" s="26"/>
      <c r="W49" s="107"/>
      <c r="X49" s="26"/>
      <c r="Y49" s="2"/>
      <c r="Z49" s="2"/>
      <c r="AA49" s="2"/>
      <c r="AB49" s="2"/>
      <c r="AC49" s="2"/>
      <c r="AD49" s="2"/>
    </row>
    <row r="50" spans="1:30" x14ac:dyDescent="0.25">
      <c r="A50" s="88"/>
      <c r="B50" s="107"/>
      <c r="C50" s="39"/>
      <c r="D50" s="107"/>
      <c r="E50" s="107"/>
      <c r="F50" s="26"/>
      <c r="G50" s="39"/>
      <c r="H50" s="42"/>
      <c r="I50" s="39"/>
      <c r="J50" s="26"/>
      <c r="K50" s="26"/>
      <c r="L50" s="26"/>
      <c r="M50" s="26"/>
      <c r="N50" s="62"/>
      <c r="O50" s="62"/>
      <c r="P50" s="26"/>
      <c r="Q50" s="26"/>
      <c r="R50" s="26"/>
      <c r="S50" s="26"/>
      <c r="T50" s="26"/>
      <c r="U50" s="26"/>
      <c r="V50" s="26"/>
      <c r="W50" s="107"/>
      <c r="X50" s="26"/>
      <c r="Y50" s="2"/>
      <c r="Z50" s="2"/>
      <c r="AA50" s="2"/>
      <c r="AB50" s="2"/>
      <c r="AC50" s="2"/>
      <c r="AD5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2020-03-23T19:40:51Z</dcterms:modified>
</cp:coreProperties>
</file>