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H11" i="5"/>
  <c r="H15" i="5" s="1"/>
  <c r="H17" i="5" s="1"/>
  <c r="G11" i="5"/>
  <c r="G15" i="5" s="1"/>
  <c r="F11" i="5"/>
  <c r="F15" i="5" s="1"/>
  <c r="F17" i="5" s="1"/>
  <c r="E11" i="5"/>
  <c r="E15" i="5" s="1"/>
  <c r="O15" i="5" s="1"/>
  <c r="M15" i="5" l="1"/>
  <c r="L15" i="5"/>
  <c r="N15" i="5"/>
  <c r="O16" i="5"/>
  <c r="G17" i="5"/>
  <c r="M16" i="5"/>
  <c r="E17" i="5"/>
  <c r="L17" i="5" s="1"/>
  <c r="I17" i="5"/>
  <c r="N17" i="5"/>
  <c r="N16" i="5"/>
  <c r="L16" i="5"/>
  <c r="O17" i="5" l="1"/>
  <c r="M17" i="5"/>
</calcChain>
</file>

<file path=xl/sharedStrings.xml><?xml version="1.0" encoding="utf-8"?>
<sst xmlns="http://schemas.openxmlformats.org/spreadsheetml/2006/main" count="85" uniqueCount="42">
  <si>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</si>
  <si>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</si>
  <si>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</si>
  <si>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</si>
  <si>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</si>
  <si>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</si>
  <si>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</si>
  <si>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</si>
  <si>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</si>
  <si>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</si>
  <si>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</si>
  <si>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</si>
  <si>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</si>
  <si>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</si>
  <si>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</si>
  <si>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</si>
  <si>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</si>
  <si>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</si>
  <si>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</si>
  <si>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</si>
  <si>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</si>
  <si>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</si>
  <si>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</si>
  <si>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</si>
  <si>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</si>
  <si>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KuPu = Kuusankosken Puhti  (1910)</t>
  </si>
  <si>
    <t>LaLu = Lammin Luja  (1939)</t>
  </si>
  <si>
    <t>UPV = Ulvilan Pesä-Veikot  (1957)</t>
  </si>
  <si>
    <t>KarMa = JoMa</t>
  </si>
  <si>
    <t>Tarmo Hiltunen</t>
  </si>
  <si>
    <t>2.</t>
  </si>
  <si>
    <t>KuPu</t>
  </si>
  <si>
    <t>KarMa</t>
  </si>
  <si>
    <t>6.</t>
  </si>
  <si>
    <t>5.</t>
  </si>
  <si>
    <t>11.</t>
  </si>
  <si>
    <t>UPV</t>
  </si>
  <si>
    <t>8.</t>
  </si>
  <si>
    <t>LaLu</t>
  </si>
  <si>
    <t>9.</t>
  </si>
  <si>
    <t>12.</t>
  </si>
  <si>
    <t>1956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</si>
</sst>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29</v>
      </c>
      <c r="C1" s="2"/>
      <c r="D1" s="3"/>
      <c r="E1" s="4" t="s">
        <v>41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30</v>
      </c>
      <c r="Z4" s="68" t="s">
        <v>31</v>
      </c>
      <c r="AA4" s="12">
        <v>18</v>
      </c>
      <c r="AB4" s="12">
        <v>1</v>
      </c>
      <c r="AC4" s="12">
        <v>15</v>
      </c>
      <c r="AD4" s="12">
        <v>20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30</v>
      </c>
      <c r="Z5" s="68" t="s">
        <v>32</v>
      </c>
      <c r="AA5" s="12">
        <v>18</v>
      </c>
      <c r="AB5" s="12">
        <v>3</v>
      </c>
      <c r="AC5" s="12">
        <v>27</v>
      </c>
      <c r="AD5" s="12">
        <v>27</v>
      </c>
      <c r="AE5" s="12"/>
      <c r="AF5" s="69"/>
      <c r="AG5" s="10"/>
      <c r="AH5" s="7" t="s">
        <v>33</v>
      </c>
      <c r="AI5" s="7"/>
      <c r="AJ5" s="7" t="s">
        <v>34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35</v>
      </c>
      <c r="D6" s="1" t="s">
        <v>36</v>
      </c>
      <c r="E6" s="12">
        <v>18</v>
      </c>
      <c r="F6" s="12">
        <v>0</v>
      </c>
      <c r="G6" s="12">
        <v>8</v>
      </c>
      <c r="H6" s="12">
        <v>6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37</v>
      </c>
      <c r="Z7" s="68" t="s">
        <v>38</v>
      </c>
      <c r="AA7" s="12">
        <v>18</v>
      </c>
      <c r="AB7" s="12">
        <v>1</v>
      </c>
      <c r="AC7" s="12">
        <v>12</v>
      </c>
      <c r="AD7" s="12">
        <v>17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39</v>
      </c>
      <c r="Z8" s="68" t="s">
        <v>38</v>
      </c>
      <c r="AA8" s="12">
        <v>15</v>
      </c>
      <c r="AB8" s="12">
        <v>0</v>
      </c>
      <c r="AC8" s="12">
        <v>14</v>
      </c>
      <c r="AD8" s="12">
        <v>5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68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1990</v>
      </c>
      <c r="C10" s="12" t="s">
        <v>40</v>
      </c>
      <c r="D10" s="1" t="s">
        <v>38</v>
      </c>
      <c r="E10" s="12">
        <v>19</v>
      </c>
      <c r="F10" s="12">
        <v>0</v>
      </c>
      <c r="G10" s="12">
        <v>8</v>
      </c>
      <c r="H10" s="12">
        <v>5</v>
      </c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37</v>
      </c>
      <c r="F11" s="36">
        <f>SUM(F4:F10)</f>
        <v>0</v>
      </c>
      <c r="G11" s="36">
        <f>SUM(G4:G10)</f>
        <v>16</v>
      </c>
      <c r="H11" s="36">
        <f>SUM(H4:H10)</f>
        <v>11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69</v>
      </c>
      <c r="AB11" s="36">
        <f>SUM(AB4:AB10)</f>
        <v>5</v>
      </c>
      <c r="AC11" s="36">
        <f>SUM(AC4:AC10)</f>
        <v>68</v>
      </c>
      <c r="AD11" s="36">
        <f>SUM(AD4:AD10)</f>
        <v>69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28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37</v>
      </c>
      <c r="F15" s="47">
        <f>PRODUCT(F11+R11)</f>
        <v>0</v>
      </c>
      <c r="G15" s="47">
        <f>PRODUCT(G11+S11)</f>
        <v>16</v>
      </c>
      <c r="H15" s="47">
        <f>PRODUCT(H11+T11)</f>
        <v>11</v>
      </c>
      <c r="I15" s="47">
        <f>PRODUCT(I11+U11)</f>
        <v>0</v>
      </c>
      <c r="J15" s="60">
        <v>0</v>
      </c>
      <c r="K15" s="16">
        <f>PRODUCT(K11+W11)</f>
        <v>0</v>
      </c>
      <c r="L15" s="53">
        <f>PRODUCT((F15+G15)/E15)</f>
        <v>0.43243243243243246</v>
      </c>
      <c r="M15" s="53">
        <f>PRODUCT(H15/E15)</f>
        <v>0.29729729729729731</v>
      </c>
      <c r="N15" s="53">
        <f>PRODUCT((F15+G15+H15)/E15)</f>
        <v>0.72972972972972971</v>
      </c>
      <c r="O15" s="53">
        <f>PRODUCT(I15/E15)</f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69</v>
      </c>
      <c r="F16" s="47">
        <f>PRODUCT(AB11+AN11)</f>
        <v>5</v>
      </c>
      <c r="G16" s="47">
        <f>PRODUCT(AC11+AO11)</f>
        <v>68</v>
      </c>
      <c r="H16" s="47">
        <f>PRODUCT(AD11+AP11)</f>
        <v>69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1.0579710144927537</v>
      </c>
      <c r="M16" s="53">
        <f>PRODUCT(H16/E16)</f>
        <v>1</v>
      </c>
      <c r="N16" s="53">
        <f>PRODUCT((F16+G16+H16)/E16)</f>
        <v>2.0579710144927534</v>
      </c>
      <c r="O16" s="53">
        <f>PRODUCT(I16/E16)</f>
        <v>0</v>
      </c>
      <c r="Q16" s="17"/>
      <c r="R16" s="17"/>
      <c r="S16" s="16"/>
      <c r="T16" s="54" t="s">
        <v>27</v>
      </c>
      <c r="U16" s="10"/>
      <c r="V16" s="10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106</v>
      </c>
      <c r="F17" s="47">
        <f t="shared" ref="F17:I17" si="0">SUM(F14:F16)</f>
        <v>5</v>
      </c>
      <c r="G17" s="47">
        <f t="shared" si="0"/>
        <v>84</v>
      </c>
      <c r="H17" s="47">
        <f t="shared" si="0"/>
        <v>80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0.839622641509434</v>
      </c>
      <c r="M17" s="53">
        <f>PRODUCT(H17/E17)</f>
        <v>0.75471698113207553</v>
      </c>
      <c r="N17" s="53">
        <f>PRODUCT((F17+G17+H17)/E17)</f>
        <v>1.5943396226415094</v>
      </c>
      <c r="O17" s="53">
        <f>PRODUCT(I17/E17)</f>
        <v>0</v>
      </c>
      <c r="Q17" s="10"/>
      <c r="R17" s="10"/>
      <c r="S17" s="10"/>
      <c r="T17" s="54" t="s">
        <v>26</v>
      </c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2018-12-12T09:35:54Z</dcterms:modified>
</cp:coreProperties>
</file>