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J11" i="3"/>
  <c r="O11" i="3"/>
  <c r="L11" i="3"/>
  <c r="M11" i="3"/>
  <c r="AF6" i="3"/>
  <c r="F12" i="3" l="1"/>
  <c r="O12" i="3"/>
  <c r="J12" i="3"/>
  <c r="L12" i="3" l="1"/>
  <c r="N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<sst xmlns="http://schemas.openxmlformats.org/spreadsheetml/2006/main" count="72" uniqueCount="31">
  <si>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</si>
  <si>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</si>
  <si>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</si>
  <si>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</si>
  <si>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</si>
  <si>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</si>
  <si>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</si>
  <si>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</si>
  <si>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</si>
  <si>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</si>
  <si>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</si>
  <si>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</si>
  <si>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</si>
  <si>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</si>
  <si>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</si>
  <si>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</si>
  <si>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</si>
  <si>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</si>
  <si>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</si>
  <si>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Heiskanen</t>
  </si>
  <si>
    <t>1.</t>
  </si>
  <si>
    <t>PuPe  2</t>
  </si>
  <si>
    <t>5.</t>
  </si>
  <si>
    <t>5.1.1989</t>
  </si>
  <si>
    <t>PuPe = Puijon Pesäpallo  (1999)</t>
  </si>
  <si>
    <t>SiiPe = Siilinjärven Pesis  (1987),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</si>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</sst>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6">
        <v>0.3</v>
      </c>
      <c r="AG4" s="10">
        <v>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2007</v>
      </c>
      <c r="Y5" s="12" t="s">
        <v>22</v>
      </c>
      <c r="Z5" s="1" t="s">
        <v>21</v>
      </c>
      <c r="AA5" s="12">
        <v>1</v>
      </c>
      <c r="AB5" s="12">
        <v>0</v>
      </c>
      <c r="AC5" s="12">
        <v>0</v>
      </c>
      <c r="AD5" s="12">
        <v>1</v>
      </c>
      <c r="AE5" s="12">
        <v>3</v>
      </c>
      <c r="AF5" s="66">
        <v>0.5</v>
      </c>
      <c r="AG5" s="10">
        <v>6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6</v>
      </c>
      <c r="AF6" s="37">
        <f>PRODUCT(AE6/AG6)</f>
        <v>0.375</v>
      </c>
      <c r="AG6" s="21">
        <f>SUM(AG4:AG5)</f>
        <v>16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29</v>
      </c>
      <c r="O8" s="7" t="s">
        <v>30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24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6</v>
      </c>
      <c r="J11" s="65">
        <f>PRODUCT(I11/K11)</f>
        <v>0.375</v>
      </c>
      <c r="K11" s="10">
        <f>PRODUCT(AG6+AS6)</f>
        <v>16</v>
      </c>
      <c r="L11" s="54">
        <f>PRODUCT((F11+G11)/E11)</f>
        <v>0</v>
      </c>
      <c r="M11" s="54">
        <f>PRODUCT(H11/E11)</f>
        <v>0.25</v>
      </c>
      <c r="N11" s="54">
        <f>PRODUCT((F11+G11+H11)/E11)</f>
        <v>0.25</v>
      </c>
      <c r="O11" s="54">
        <f>PRODUCT(I11/E11)</f>
        <v>1.5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6</v>
      </c>
      <c r="J12" s="65">
        <f>PRODUCT(I12/K12)</f>
        <v>0.375</v>
      </c>
      <c r="K12" s="16">
        <f>SUM(K9:K11)</f>
        <v>16</v>
      </c>
      <c r="L12" s="54">
        <f>PRODUCT((F12+G12)/E12)</f>
        <v>0</v>
      </c>
      <c r="M12" s="54">
        <f>PRODUCT(H12/E12)</f>
        <v>0.25</v>
      </c>
      <c r="N12" s="54">
        <f>PRODUCT((F12+G12+H12)/E12)</f>
        <v>0.25</v>
      </c>
      <c r="O12" s="54">
        <f>PRODUCT(I12/E12)</f>
        <v>1.5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x14ac:dyDescent="0.25"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2:38" x14ac:dyDescent="0.25"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2018-09-05T08:53:01Z</dcterms:modified>
</cp:coreProperties>
</file>